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3875" windowHeight="7545"/>
  </bookViews>
  <sheets>
    <sheet name="2022년도 계약현황(수의계약)" sheetId="17" r:id="rId1"/>
  </sheets>
  <definedNames>
    <definedName name="_xlnm._FilterDatabase" localSheetId="0" hidden="1">'2022년도 계약현황(수의계약)'!$A$3:$N$84</definedName>
    <definedName name="_xlnm.Print_Titles" localSheetId="0">'2022년도 계약현황(수의계약)'!$1:$3</definedName>
  </definedNames>
  <calcPr calcId="145621"/>
</workbook>
</file>

<file path=xl/calcChain.xml><?xml version="1.0" encoding="utf-8"?>
<calcChain xmlns="http://schemas.openxmlformats.org/spreadsheetml/2006/main">
  <c r="N54" i="17" l="1"/>
  <c r="N53" i="17"/>
  <c r="N51" i="17"/>
  <c r="N50" i="17"/>
  <c r="N49" i="17"/>
  <c r="N48" i="17"/>
  <c r="N47" i="17"/>
  <c r="N46" i="17"/>
  <c r="N45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2" i="17"/>
  <c r="N21" i="17"/>
  <c r="N19" i="17"/>
  <c r="N18" i="17"/>
  <c r="N5" i="17"/>
</calcChain>
</file>

<file path=xl/sharedStrings.xml><?xml version="1.0" encoding="utf-8"?>
<sst xmlns="http://schemas.openxmlformats.org/spreadsheetml/2006/main" count="745" uniqueCount="444">
  <si>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</si>
  <si>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</si>
  <si>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</si>
  <si>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</si>
  <si>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</si>
  <si>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</si>
  <si>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</si>
  <si>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</si>
  <si>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</si>
  <si>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순번</t>
    <phoneticPr fontId="2" type="noConversion"/>
  </si>
  <si>
    <t>비고</t>
    <phoneticPr fontId="2" type="noConversion"/>
  </si>
  <si>
    <t>지방계약법 시행령 제25조</t>
    <phoneticPr fontId="2" type="noConversion"/>
  </si>
  <si>
    <t>용역</t>
    <phoneticPr fontId="2" type="noConversion"/>
  </si>
  <si>
    <t>조달 등록</t>
    <phoneticPr fontId="2" type="noConversion"/>
  </si>
  <si>
    <t>여성기업</t>
    <phoneticPr fontId="2" type="noConversion"/>
  </si>
  <si>
    <t>2022.02.04.</t>
    <phoneticPr fontId="2" type="noConversion"/>
  </si>
  <si>
    <t>의료진 숙소 증축 전기공사 감리용역</t>
    <phoneticPr fontId="2" type="noConversion"/>
  </si>
  <si>
    <t>의료진 숙소 증축 소방공사 감리용역</t>
    <phoneticPr fontId="2" type="noConversion"/>
  </si>
  <si>
    <t>2022.02.07.~2023.05.09.</t>
    <phoneticPr fontId="2" type="noConversion"/>
  </si>
  <si>
    <t>세웅이엔씨</t>
    <phoneticPr fontId="2" type="noConversion"/>
  </si>
  <si>
    <t>세웅엔지니어링</t>
    <phoneticPr fontId="2" type="noConversion"/>
  </si>
  <si>
    <t>이영욱</t>
    <phoneticPr fontId="2" type="noConversion"/>
  </si>
  <si>
    <t>조병욱</t>
    <phoneticPr fontId="2" type="noConversion"/>
  </si>
  <si>
    <t>수의</t>
    <phoneticPr fontId="2" type="noConversion"/>
  </si>
  <si>
    <t>□ 2022년 전라북도 남원의료원 계약 현황 자료</t>
    <phoneticPr fontId="2" type="noConversion"/>
  </si>
  <si>
    <t>사업자등록번호</t>
    <phoneticPr fontId="2" type="noConversion"/>
  </si>
  <si>
    <t>407-05-86882</t>
    <phoneticPr fontId="2" type="noConversion"/>
  </si>
  <si>
    <t>407-06-44195</t>
    <phoneticPr fontId="2" type="noConversion"/>
  </si>
  <si>
    <t>임차</t>
    <phoneticPr fontId="2" type="noConversion"/>
  </si>
  <si>
    <t>공동주택 임대차 계약서(804호)</t>
    <phoneticPr fontId="2" type="noConversion"/>
  </si>
  <si>
    <t>2022.03.02.~2023.03.01.</t>
    <phoneticPr fontId="2" type="noConversion"/>
  </si>
  <si>
    <t>월-&gt;50,000</t>
    <phoneticPr fontId="2" type="noConversion"/>
  </si>
  <si>
    <t>(유)소벽산업개발</t>
    <phoneticPr fontId="2" type="noConversion"/>
  </si>
  <si>
    <t>오정현</t>
    <phoneticPr fontId="2" type="noConversion"/>
  </si>
  <si>
    <t>402-86-11783</t>
    <phoneticPr fontId="2" type="noConversion"/>
  </si>
  <si>
    <t>공동주택 임대차 계약서(703호)</t>
    <phoneticPr fontId="2" type="noConversion"/>
  </si>
  <si>
    <t>2022.03.10.~2023.03.09.</t>
    <phoneticPr fontId="2" type="noConversion"/>
  </si>
  <si>
    <t>기능보강 국고지원사업 실적(정산)보고서 적정성 (검증 용역)</t>
    <phoneticPr fontId="2" type="noConversion"/>
  </si>
  <si>
    <t>2022.02.22.~2022.02.28.</t>
    <phoneticPr fontId="2" type="noConversion"/>
  </si>
  <si>
    <t>2022.02.22.</t>
    <phoneticPr fontId="2" type="noConversion"/>
  </si>
  <si>
    <t>제일세무회계사무소</t>
    <phoneticPr fontId="2" type="noConversion"/>
  </si>
  <si>
    <t>홍호성</t>
    <phoneticPr fontId="2" type="noConversion"/>
  </si>
  <si>
    <t>407-04-86468</t>
    <phoneticPr fontId="2" type="noConversion"/>
  </si>
  <si>
    <t>법률자문 용역 계약</t>
    <phoneticPr fontId="2" type="noConversion"/>
  </si>
  <si>
    <t>2022.03.01.~2022.12.31.</t>
    <phoneticPr fontId="2" type="noConversion"/>
  </si>
  <si>
    <t>2022.02.25.</t>
    <phoneticPr fontId="2" type="noConversion"/>
  </si>
  <si>
    <t>변호사홍호성법률사무소</t>
    <phoneticPr fontId="2" type="noConversion"/>
  </si>
  <si>
    <t>417-11-03031</t>
    <phoneticPr fontId="2" type="noConversion"/>
  </si>
  <si>
    <t>물품</t>
    <phoneticPr fontId="2" type="noConversion"/>
  </si>
  <si>
    <t>멀티 운반차 구입</t>
    <phoneticPr fontId="2" type="noConversion"/>
  </si>
  <si>
    <t>2022.03.29.~2022.05.17.</t>
    <phoneticPr fontId="2" type="noConversion"/>
  </si>
  <si>
    <t>2022.03.29.</t>
    <phoneticPr fontId="2" type="noConversion"/>
  </si>
  <si>
    <t>디와이이노베이트㈜</t>
    <phoneticPr fontId="2" type="noConversion"/>
  </si>
  <si>
    <t>김지현</t>
    <phoneticPr fontId="2" type="noConversion"/>
  </si>
  <si>
    <t>수의</t>
    <phoneticPr fontId="2" type="noConversion"/>
  </si>
  <si>
    <t>대부</t>
    <phoneticPr fontId="2" type="noConversion"/>
  </si>
  <si>
    <t>전라북도 남원의료원 부속 건물,토지 사용허가 대부 계약서</t>
    <phoneticPr fontId="2" type="noConversion"/>
  </si>
  <si>
    <t>2022.03.31.~2025.03.30.</t>
    <phoneticPr fontId="2" type="noConversion"/>
  </si>
  <si>
    <t>2022.03.30.</t>
    <phoneticPr fontId="2" type="noConversion"/>
  </si>
  <si>
    <t>대한적십자사 전북지사</t>
    <phoneticPr fontId="2" type="noConversion"/>
  </si>
  <si>
    <t>이선홍</t>
    <phoneticPr fontId="2" type="noConversion"/>
  </si>
  <si>
    <t>물품</t>
    <phoneticPr fontId="2" type="noConversion"/>
  </si>
  <si>
    <t>치과 기공물 제작 및 납품</t>
    <phoneticPr fontId="2" type="noConversion"/>
  </si>
  <si>
    <t>2022.04.18.~2022.12.31.</t>
    <phoneticPr fontId="2" type="noConversion"/>
  </si>
  <si>
    <t>2022.04.13.</t>
    <phoneticPr fontId="2" type="noConversion"/>
  </si>
  <si>
    <t>이레치과기공소</t>
    <phoneticPr fontId="2" type="noConversion"/>
  </si>
  <si>
    <t>신동욱</t>
    <phoneticPr fontId="2" type="noConversion"/>
  </si>
  <si>
    <t>수의</t>
    <phoneticPr fontId="2" type="noConversion"/>
  </si>
  <si>
    <t>407-90-15495</t>
    <phoneticPr fontId="2" type="noConversion"/>
  </si>
  <si>
    <t>402-82-03441</t>
    <phoneticPr fontId="2" type="noConversion"/>
  </si>
  <si>
    <t>공사</t>
    <phoneticPr fontId="2" type="noConversion"/>
  </si>
  <si>
    <t>60병동 휴게실 자동문 설치공사</t>
    <phoneticPr fontId="2" type="noConversion"/>
  </si>
  <si>
    <t>아로마냉온찜질팩외 3종(홍보물품)구입</t>
    <phoneticPr fontId="2" type="noConversion"/>
  </si>
  <si>
    <t>임원병동(70,80,85병동)휴게실 자동문설치공사</t>
    <phoneticPr fontId="2" type="noConversion"/>
  </si>
  <si>
    <t>의료진 숙소 증축 공사 관련 수목이식 공사</t>
    <phoneticPr fontId="2" type="noConversion"/>
  </si>
  <si>
    <t>2022.03.04.~2022.05.08.</t>
    <phoneticPr fontId="2" type="noConversion"/>
  </si>
  <si>
    <t>2022.05.17.~2022.05.27.</t>
    <phoneticPr fontId="2" type="noConversion"/>
  </si>
  <si>
    <t>2022.05.21.~2022.05.30.</t>
    <phoneticPr fontId="2" type="noConversion"/>
  </si>
  <si>
    <t>2022.06.15.~2022.06.24.</t>
    <phoneticPr fontId="2" type="noConversion"/>
  </si>
  <si>
    <t>2022.05.03.</t>
    <phoneticPr fontId="2" type="noConversion"/>
  </si>
  <si>
    <t>2022.05.17.</t>
    <phoneticPr fontId="2" type="noConversion"/>
  </si>
  <si>
    <t>2022.05.16.</t>
    <phoneticPr fontId="2" type="noConversion"/>
  </si>
  <si>
    <t>2022.06.15.</t>
    <phoneticPr fontId="2" type="noConversion"/>
  </si>
  <si>
    <t>김미애</t>
    <phoneticPr fontId="2" type="noConversion"/>
  </si>
  <si>
    <t>온누리에스엠㈜</t>
    <phoneticPr fontId="2" type="noConversion"/>
  </si>
  <si>
    <t>(유)이레건설</t>
    <phoneticPr fontId="2" type="noConversion"/>
  </si>
  <si>
    <t>(유)한일조경</t>
    <phoneticPr fontId="2" type="noConversion"/>
  </si>
  <si>
    <t>최정희</t>
    <phoneticPr fontId="2" type="noConversion"/>
  </si>
  <si>
    <t>김윤희</t>
    <phoneticPr fontId="2" type="noConversion"/>
  </si>
  <si>
    <t>정완주</t>
    <phoneticPr fontId="2" type="noConversion"/>
  </si>
  <si>
    <t>입원병실 환경개선을 위함 비품 구입</t>
    <phoneticPr fontId="2" type="noConversion"/>
  </si>
  <si>
    <t>남원권 필수보건의료 문제 기초조사 용역</t>
    <phoneticPr fontId="2" type="noConversion"/>
  </si>
  <si>
    <t>감염병 대응 CT실 신설공사 설계용역</t>
    <phoneticPr fontId="2" type="noConversion"/>
  </si>
  <si>
    <t>전라북도 남원의료원 통신교육 위탁 용역</t>
    <phoneticPr fontId="2" type="noConversion"/>
  </si>
  <si>
    <t>물리치료실 작업치료실 환경개선에 따른 비품 구입</t>
    <phoneticPr fontId="2" type="noConversion"/>
  </si>
  <si>
    <t>2022.06.29.~2022.07.15.</t>
    <phoneticPr fontId="2" type="noConversion"/>
  </si>
  <si>
    <t>2022.07.06.~2022.09.05.</t>
    <phoneticPr fontId="2" type="noConversion"/>
  </si>
  <si>
    <t>2022.07.13.~2022.12.31.</t>
    <phoneticPr fontId="2" type="noConversion"/>
  </si>
  <si>
    <t>2022.07.13.~2022.07.27.</t>
    <phoneticPr fontId="2" type="noConversion"/>
  </si>
  <si>
    <t>2022.06.29.</t>
    <phoneticPr fontId="2" type="noConversion"/>
  </si>
  <si>
    <t>2022.07.06.</t>
    <phoneticPr fontId="2" type="noConversion"/>
  </si>
  <si>
    <t>2022.07.08.</t>
    <phoneticPr fontId="2" type="noConversion"/>
  </si>
  <si>
    <t>2022.07.12.</t>
    <phoneticPr fontId="2" type="noConversion"/>
  </si>
  <si>
    <t>나누리가구</t>
    <phoneticPr fontId="2" type="noConversion"/>
  </si>
  <si>
    <t>한국능률협회컨설팅</t>
    <phoneticPr fontId="2" type="noConversion"/>
  </si>
  <si>
    <t>초록건축사사무소</t>
    <phoneticPr fontId="2" type="noConversion"/>
  </si>
  <si>
    <t>㈜오패스닷컴</t>
    <phoneticPr fontId="2" type="noConversion"/>
  </si>
  <si>
    <t>(유)으뜸</t>
    <phoneticPr fontId="2" type="noConversion"/>
  </si>
  <si>
    <t>김윤호</t>
    <phoneticPr fontId="2" type="noConversion"/>
  </si>
  <si>
    <t>한수희</t>
    <phoneticPr fontId="2" type="noConversion"/>
  </si>
  <si>
    <t>신봉현</t>
    <phoneticPr fontId="2" type="noConversion"/>
  </si>
  <si>
    <t>이민기</t>
    <phoneticPr fontId="2" type="noConversion"/>
  </si>
  <si>
    <t>이명이</t>
    <phoneticPr fontId="2" type="noConversion"/>
  </si>
  <si>
    <t>수의</t>
    <phoneticPr fontId="2" type="noConversion"/>
  </si>
  <si>
    <t>지방계약법 시행령 제25조 1항 5호 라목</t>
    <phoneticPr fontId="2" type="noConversion"/>
  </si>
  <si>
    <t>510-87-01701</t>
    <phoneticPr fontId="2" type="noConversion"/>
  </si>
  <si>
    <t>㈜태정디앤에스</t>
    <phoneticPr fontId="2" type="noConversion"/>
  </si>
  <si>
    <t>632-86-01116</t>
    <phoneticPr fontId="2" type="noConversion"/>
  </si>
  <si>
    <t>402-86-00122</t>
    <phoneticPr fontId="2" type="noConversion"/>
  </si>
  <si>
    <t>407-81-07329</t>
    <phoneticPr fontId="2" type="noConversion"/>
  </si>
  <si>
    <t>402-81-64077</t>
    <phoneticPr fontId="2" type="noConversion"/>
  </si>
  <si>
    <t>231-82-00143</t>
    <phoneticPr fontId="2" type="noConversion"/>
  </si>
  <si>
    <t>402-81-38375</t>
    <phoneticPr fontId="2" type="noConversion"/>
  </si>
  <si>
    <t>물품</t>
    <phoneticPr fontId="2" type="noConversion"/>
  </si>
  <si>
    <t>용역</t>
    <phoneticPr fontId="2" type="noConversion"/>
  </si>
  <si>
    <t>분만실 초음파 진단장비 임차</t>
    <phoneticPr fontId="2" type="noConversion"/>
  </si>
  <si>
    <t>2022.04.07.~2022.07.06.</t>
    <phoneticPr fontId="2" type="noConversion"/>
  </si>
  <si>
    <t>2022.04.07.</t>
    <phoneticPr fontId="2" type="noConversion"/>
  </si>
  <si>
    <t>㈜산성헬스케어</t>
    <phoneticPr fontId="2" type="noConversion"/>
  </si>
  <si>
    <t>박재영</t>
    <phoneticPr fontId="2" type="noConversion"/>
  </si>
  <si>
    <t>수의</t>
    <phoneticPr fontId="2" type="noConversion"/>
  </si>
  <si>
    <t>418-81-36445</t>
    <phoneticPr fontId="2" type="noConversion"/>
  </si>
  <si>
    <t>402-20-31051</t>
  </si>
  <si>
    <t>알츠하이머 치매 위험도검사 의료장비 임차</t>
    <phoneticPr fontId="2" type="noConversion"/>
  </si>
  <si>
    <t>2022.06.17.~2022.08.16.</t>
    <phoneticPr fontId="2" type="noConversion"/>
  </si>
  <si>
    <t>2022.06.17.</t>
    <phoneticPr fontId="2" type="noConversion"/>
  </si>
  <si>
    <t>동성메디칼</t>
    <phoneticPr fontId="2" type="noConversion"/>
  </si>
  <si>
    <t>홍양의</t>
    <phoneticPr fontId="2" type="noConversion"/>
  </si>
  <si>
    <t>지방계약법 시행령 제25조</t>
    <phoneticPr fontId="2" type="noConversion"/>
  </si>
  <si>
    <t>501-13-0301390</t>
    <phoneticPr fontId="2" type="noConversion"/>
  </si>
  <si>
    <t>입원병상 정상화 운영에 따른 진넨 구입(스술포, 환의)</t>
    <phoneticPr fontId="2" type="noConversion"/>
  </si>
  <si>
    <t>2022.06.22.~2022.07.12.</t>
    <phoneticPr fontId="2" type="noConversion"/>
  </si>
  <si>
    <t>2022.06.22.</t>
    <phoneticPr fontId="2" type="noConversion"/>
  </si>
  <si>
    <t>㈜토마토패션</t>
    <phoneticPr fontId="2" type="noConversion"/>
  </si>
  <si>
    <t>103-86-00017</t>
    <phoneticPr fontId="2" type="noConversion"/>
  </si>
  <si>
    <t>공사</t>
    <phoneticPr fontId="2" type="noConversion"/>
  </si>
  <si>
    <t>물품</t>
    <phoneticPr fontId="2" type="noConversion"/>
  </si>
  <si>
    <t>기계설비 성능점검 위탁 용역</t>
    <phoneticPr fontId="2" type="noConversion"/>
  </si>
  <si>
    <t>음급의료센터 청경부스 제작 및 납품 설치</t>
    <phoneticPr fontId="2" type="noConversion"/>
  </si>
  <si>
    <t>공공보건의료협력체계 구축사업 뇌졸증 환자 제작 교육자료</t>
    <phoneticPr fontId="2" type="noConversion"/>
  </si>
  <si>
    <t>소방시설 소방 정렬 점검 용역</t>
    <phoneticPr fontId="2" type="noConversion"/>
  </si>
  <si>
    <t>마스크(KF-94) 구매</t>
    <phoneticPr fontId="2" type="noConversion"/>
  </si>
  <si>
    <t>감염병 대응 CT실 신설공사 설계용역 변경</t>
    <phoneticPr fontId="2" type="noConversion"/>
  </si>
  <si>
    <t>공공보건의료협력체계 구축사업 감염 및 만성질환관리 동영상 제작</t>
    <phoneticPr fontId="2" type="noConversion"/>
  </si>
  <si>
    <t>치과기공물 제작</t>
    <phoneticPr fontId="2" type="noConversion"/>
  </si>
  <si>
    <t>결산회계감사 용역 계약</t>
    <phoneticPr fontId="2" type="noConversion"/>
  </si>
  <si>
    <t>세무조정감사 용역 계약</t>
    <phoneticPr fontId="2" type="noConversion"/>
  </si>
  <si>
    <t>공공보건의료협력체계 구축사업 차량 단기 임차계약</t>
    <phoneticPr fontId="2" type="noConversion"/>
  </si>
  <si>
    <t>비상벨 출동 서비스 용역</t>
    <phoneticPr fontId="2" type="noConversion"/>
  </si>
  <si>
    <t>폐수처리시설 준설공사 및 폐기물 처리</t>
    <phoneticPr fontId="2" type="noConversion"/>
  </si>
  <si>
    <t>편의, 안전시설 보강공사 건축 감리용역</t>
    <phoneticPr fontId="2" type="noConversion"/>
  </si>
  <si>
    <t>프린트 토너 구입</t>
    <phoneticPr fontId="2" type="noConversion"/>
  </si>
  <si>
    <t>시스템 냉난반기(EHP) 세척용역</t>
    <phoneticPr fontId="2" type="noConversion"/>
  </si>
  <si>
    <t>전라북도 남원의료원 친절(CS)교육 용역</t>
    <phoneticPr fontId="2" type="noConversion"/>
  </si>
  <si>
    <t>직원 현황판 제작</t>
    <phoneticPr fontId="2" type="noConversion"/>
  </si>
  <si>
    <t>장례식장 기능보강공사 설계 용역</t>
    <phoneticPr fontId="2" type="noConversion"/>
  </si>
  <si>
    <t>사무직, 시설관리직(여) 근무복 구입</t>
    <phoneticPr fontId="2" type="noConversion"/>
  </si>
  <si>
    <t>인공신장기 임대 및 물품 구매</t>
    <phoneticPr fontId="2" type="noConversion"/>
  </si>
  <si>
    <t>2022.07.25.~2022.08.31.</t>
    <phoneticPr fontId="2" type="noConversion"/>
  </si>
  <si>
    <t>2022.08.19.~2022.09.30.</t>
    <phoneticPr fontId="2" type="noConversion"/>
  </si>
  <si>
    <t>2022.08.25.~2022.09.08.</t>
    <phoneticPr fontId="2" type="noConversion"/>
  </si>
  <si>
    <t>2022.08.22.~2022.08.31.</t>
    <phoneticPr fontId="2" type="noConversion"/>
  </si>
  <si>
    <t>2022.09.08.~2022.09.16.</t>
    <phoneticPr fontId="2" type="noConversion"/>
  </si>
  <si>
    <t>2022.07.11.~2022.10.10.</t>
    <phoneticPr fontId="2" type="noConversion"/>
  </si>
  <si>
    <t>2022.09.19.~2022.11.17.</t>
    <phoneticPr fontId="2" type="noConversion"/>
  </si>
  <si>
    <t>2023.01.01.~2023.12.31.</t>
    <phoneticPr fontId="2" type="noConversion"/>
  </si>
  <si>
    <t>2022.10.01.~2022.12.31.</t>
    <phoneticPr fontId="2" type="noConversion"/>
  </si>
  <si>
    <t>2022.10.13.~2022.10.22.</t>
    <phoneticPr fontId="2" type="noConversion"/>
  </si>
  <si>
    <t>2022.10.17.~2023.01.10.</t>
    <phoneticPr fontId="2" type="noConversion"/>
  </si>
  <si>
    <t>2023.0101.~2023.12.31.</t>
    <phoneticPr fontId="2" type="noConversion"/>
  </si>
  <si>
    <t>2022.10.11.~2022.10.12.</t>
    <phoneticPr fontId="2" type="noConversion"/>
  </si>
  <si>
    <t>2022.101.24.~2022.12.05.</t>
    <phoneticPr fontId="2" type="noConversion"/>
  </si>
  <si>
    <t>2022.10.14.~2022.10.24.</t>
    <phoneticPr fontId="2" type="noConversion"/>
  </si>
  <si>
    <t>2022.10.13.~2022.11.11.</t>
    <phoneticPr fontId="2" type="noConversion"/>
  </si>
  <si>
    <t>2022.10.20.~2022.11.18.</t>
    <phoneticPr fontId="2" type="noConversion"/>
  </si>
  <si>
    <t>2022.07.25</t>
    <phoneticPr fontId="2" type="noConversion"/>
  </si>
  <si>
    <t>2022.08.19.</t>
    <phoneticPr fontId="2" type="noConversion"/>
  </si>
  <si>
    <t>2022.08.25.</t>
    <phoneticPr fontId="2" type="noConversion"/>
  </si>
  <si>
    <t>2022.09.08</t>
    <phoneticPr fontId="2" type="noConversion"/>
  </si>
  <si>
    <t>2022.09.05</t>
    <phoneticPr fontId="2" type="noConversion"/>
  </si>
  <si>
    <t>2022.09.15</t>
    <phoneticPr fontId="2" type="noConversion"/>
  </si>
  <si>
    <t>2022.09.28</t>
    <phoneticPr fontId="2" type="noConversion"/>
  </si>
  <si>
    <t>2022.09.27.</t>
    <phoneticPr fontId="2" type="noConversion"/>
  </si>
  <si>
    <t>2022.09.30</t>
    <phoneticPr fontId="2" type="noConversion"/>
  </si>
  <si>
    <t>2022.10.</t>
    <phoneticPr fontId="2" type="noConversion"/>
  </si>
  <si>
    <t>2022.10.06.</t>
    <phoneticPr fontId="2" type="noConversion"/>
  </si>
  <si>
    <t>2022.10.13.</t>
    <phoneticPr fontId="2" type="noConversion"/>
  </si>
  <si>
    <t>2022.10.12.</t>
    <phoneticPr fontId="2" type="noConversion"/>
  </si>
  <si>
    <t>2022.10.14.</t>
    <phoneticPr fontId="2" type="noConversion"/>
  </si>
  <si>
    <t>2022.10.20.</t>
    <phoneticPr fontId="2" type="noConversion"/>
  </si>
  <si>
    <t>2022.10.07.</t>
    <phoneticPr fontId="2" type="noConversion"/>
  </si>
  <si>
    <t>(유)지에이시스템</t>
    <phoneticPr fontId="2" type="noConversion"/>
  </si>
  <si>
    <t>㈜한국그린피아</t>
    <phoneticPr fontId="2" type="noConversion"/>
  </si>
  <si>
    <t>이룸디자인</t>
    <phoneticPr fontId="2" type="noConversion"/>
  </si>
  <si>
    <t>나래방재주식회사</t>
    <phoneticPr fontId="2" type="noConversion"/>
  </si>
  <si>
    <t>자윤보호작업장</t>
    <phoneticPr fontId="2" type="noConversion"/>
  </si>
  <si>
    <t>초록건축사사무소</t>
    <phoneticPr fontId="2" type="noConversion"/>
  </si>
  <si>
    <t>㈜인포커스</t>
    <phoneticPr fontId="2" type="noConversion"/>
  </si>
  <si>
    <t>이레기공소</t>
    <phoneticPr fontId="2" type="noConversion"/>
  </si>
  <si>
    <t>㈜세영렌트카</t>
    <phoneticPr fontId="2" type="noConversion"/>
  </si>
  <si>
    <t>에스케이쉴더스㈜남원지점</t>
    <phoneticPr fontId="2" type="noConversion"/>
  </si>
  <si>
    <t>(유)건우건설</t>
    <phoneticPr fontId="2" type="noConversion"/>
  </si>
  <si>
    <t>어울림건축사사무소</t>
    <phoneticPr fontId="2" type="noConversion"/>
  </si>
  <si>
    <t>신정OA시스템</t>
    <phoneticPr fontId="2" type="noConversion"/>
  </si>
  <si>
    <t>㈜청풍로하스</t>
    <phoneticPr fontId="2" type="noConversion"/>
  </si>
  <si>
    <t>㈜에스넷</t>
    <phoneticPr fontId="2" type="noConversion"/>
  </si>
  <si>
    <t>우주사</t>
    <phoneticPr fontId="2" type="noConversion"/>
  </si>
  <si>
    <t>㈜보령</t>
    <phoneticPr fontId="2" type="noConversion"/>
  </si>
  <si>
    <t>㈜프레제니우스메디칼케어코리아</t>
    <phoneticPr fontId="2" type="noConversion"/>
  </si>
  <si>
    <t>원승연</t>
    <phoneticPr fontId="2" type="noConversion"/>
  </si>
  <si>
    <t>김정설</t>
    <phoneticPr fontId="2" type="noConversion"/>
  </si>
  <si>
    <t>윤정기</t>
    <phoneticPr fontId="2" type="noConversion"/>
  </si>
  <si>
    <t>한상훈</t>
    <phoneticPr fontId="2" type="noConversion"/>
  </si>
  <si>
    <t>정은아</t>
    <phoneticPr fontId="2" type="noConversion"/>
  </si>
  <si>
    <t>신봉현</t>
    <phoneticPr fontId="2" type="noConversion"/>
  </si>
  <si>
    <t>김지운</t>
    <phoneticPr fontId="2" type="noConversion"/>
  </si>
  <si>
    <t>신동욱</t>
    <phoneticPr fontId="2" type="noConversion"/>
  </si>
  <si>
    <t>임세영</t>
    <phoneticPr fontId="2" type="noConversion"/>
  </si>
  <si>
    <t>박진효</t>
    <phoneticPr fontId="2" type="noConversion"/>
  </si>
  <si>
    <t>주상규</t>
    <phoneticPr fontId="2" type="noConversion"/>
  </si>
  <si>
    <t>양태화</t>
    <phoneticPr fontId="2" type="noConversion"/>
  </si>
  <si>
    <t>최창진</t>
    <phoneticPr fontId="2" type="noConversion"/>
  </si>
  <si>
    <t>박정원</t>
    <phoneticPr fontId="2" type="noConversion"/>
  </si>
  <si>
    <t>박석재</t>
    <phoneticPr fontId="2" type="noConversion"/>
  </si>
  <si>
    <t>이정희</t>
    <phoneticPr fontId="2" type="noConversion"/>
  </si>
  <si>
    <t>장두현</t>
    <phoneticPr fontId="2" type="noConversion"/>
  </si>
  <si>
    <t>김희경</t>
    <phoneticPr fontId="2" type="noConversion"/>
  </si>
  <si>
    <t>116-81-29581</t>
    <phoneticPr fontId="2" type="noConversion"/>
  </si>
  <si>
    <t>410-81-78344</t>
  </si>
  <si>
    <t>402-81-58293</t>
  </si>
  <si>
    <t>408-81-70844</t>
  </si>
  <si>
    <t>556-29-00523</t>
  </si>
  <si>
    <t>201-86-46393</t>
  </si>
  <si>
    <t>258-82-00342</t>
  </si>
  <si>
    <t>407-90-15495</t>
  </si>
  <si>
    <t>407-04-86468</t>
  </si>
  <si>
    <t>142-81-41037</t>
  </si>
  <si>
    <t>274-85-01534</t>
  </si>
  <si>
    <t>403-81-67174</t>
  </si>
  <si>
    <t>407-02-80155</t>
  </si>
  <si>
    <t>119-86-52543</t>
  </si>
  <si>
    <t>408-46-09052</t>
  </si>
  <si>
    <t>208-81-00281</t>
  </si>
  <si>
    <t>220-81-45876</t>
  </si>
  <si>
    <t>용역</t>
    <phoneticPr fontId="2" type="noConversion"/>
  </si>
  <si>
    <t>편의, 안전시설 보강공사 관련 건설 재해 예방 기술지도 용역</t>
    <phoneticPr fontId="2" type="noConversion"/>
  </si>
  <si>
    <t>2022.10.17.~2022.12.31.</t>
    <phoneticPr fontId="2" type="noConversion"/>
  </si>
  <si>
    <t>2022.10.14</t>
    <phoneticPr fontId="2" type="noConversion"/>
  </si>
  <si>
    <t>㈜산업안전보건협회</t>
    <phoneticPr fontId="2" type="noConversion"/>
  </si>
  <si>
    <t>신소영</t>
    <phoneticPr fontId="2" type="noConversion"/>
  </si>
  <si>
    <t>수의</t>
    <phoneticPr fontId="2" type="noConversion"/>
  </si>
  <si>
    <t>편의, 안전시설 보강공사 관련 불용자산 및 혼합 폐기물 처리</t>
    <phoneticPr fontId="2" type="noConversion"/>
  </si>
  <si>
    <t>2022.10.26.~2022.11.06.</t>
    <phoneticPr fontId="2" type="noConversion"/>
  </si>
  <si>
    <t>2022.10.27.</t>
    <phoneticPr fontId="2" type="noConversion"/>
  </si>
  <si>
    <t>알케이(RK) 환경</t>
    <phoneticPr fontId="2" type="noConversion"/>
  </si>
  <si>
    <t>류기석</t>
    <phoneticPr fontId="2" type="noConversion"/>
  </si>
  <si>
    <t>감염병 대응 CT실(전기,통신,소방) 공사</t>
    <phoneticPr fontId="2" type="noConversion"/>
  </si>
  <si>
    <t>2022.11.01.~2022.12.15.</t>
    <phoneticPr fontId="2" type="noConversion"/>
  </si>
  <si>
    <t>2022.10.31.</t>
    <phoneticPr fontId="2" type="noConversion"/>
  </si>
  <si>
    <t>이성희</t>
    <phoneticPr fontId="2" type="noConversion"/>
  </si>
  <si>
    <t>CT실 조성공사에 따른 기계설비 공사</t>
    <phoneticPr fontId="2" type="noConversion"/>
  </si>
  <si>
    <t>(유)태영개발</t>
    <phoneticPr fontId="2" type="noConversion"/>
  </si>
  <si>
    <t>최태호</t>
    <phoneticPr fontId="2" type="noConversion"/>
  </si>
  <si>
    <t>402-81-88671</t>
    <phoneticPr fontId="2" type="noConversion"/>
  </si>
  <si>
    <t>751-86-01853</t>
    <phoneticPr fontId="2" type="noConversion"/>
  </si>
  <si>
    <t>823-43-00486</t>
    <phoneticPr fontId="2" type="noConversion"/>
  </si>
  <si>
    <t>CT실 조성공사에 따른 의료가스 시설 공사</t>
    <phoneticPr fontId="2" type="noConversion"/>
  </si>
  <si>
    <t>㈜신승에프엔티</t>
    <phoneticPr fontId="2" type="noConversion"/>
  </si>
  <si>
    <t>박남준</t>
    <phoneticPr fontId="2" type="noConversion"/>
  </si>
  <si>
    <t>408-81-32670</t>
    <phoneticPr fontId="2" type="noConversion"/>
  </si>
  <si>
    <t>시설물 정밀점검 용역</t>
    <phoneticPr fontId="2" type="noConversion"/>
  </si>
  <si>
    <t>2022.12.08.~2022.12.29.</t>
    <phoneticPr fontId="2" type="noConversion"/>
  </si>
  <si>
    <t>(사)대한산업안전협회</t>
    <phoneticPr fontId="2" type="noConversion"/>
  </si>
  <si>
    <t>박종선</t>
    <phoneticPr fontId="2" type="noConversion"/>
  </si>
  <si>
    <t>물품</t>
    <phoneticPr fontId="2" type="noConversion"/>
  </si>
  <si>
    <t>편의,안전시설 보강공사 LED 조명 설치공사</t>
    <phoneticPr fontId="2" type="noConversion"/>
  </si>
  <si>
    <t>2022.11.23.~2022.12.05.</t>
    <phoneticPr fontId="2" type="noConversion"/>
  </si>
  <si>
    <t>2022.11.22</t>
    <phoneticPr fontId="2" type="noConversion"/>
  </si>
  <si>
    <t>㈜한빛전력</t>
    <phoneticPr fontId="2" type="noConversion"/>
  </si>
  <si>
    <t>초음파 프로브 구매</t>
    <phoneticPr fontId="2" type="noConversion"/>
  </si>
  <si>
    <t>2022.11.25.~2022.11.30.</t>
    <phoneticPr fontId="2" type="noConversion"/>
  </si>
  <si>
    <t>2022.11.23.</t>
    <phoneticPr fontId="2" type="noConversion"/>
  </si>
  <si>
    <t>㈜산성헬스케어</t>
    <phoneticPr fontId="2" type="noConversion"/>
  </si>
  <si>
    <t>박재영</t>
    <phoneticPr fontId="2" type="noConversion"/>
  </si>
  <si>
    <t>장례식장 기능보강 전기공사</t>
    <phoneticPr fontId="2" type="noConversion"/>
  </si>
  <si>
    <t>2022.11.28.~2022.12.27.</t>
    <phoneticPr fontId="2" type="noConversion"/>
  </si>
  <si>
    <t>2022.11.25.</t>
    <phoneticPr fontId="2" type="noConversion"/>
  </si>
  <si>
    <t>장례식장 기능보강공사에 따른 기계설비 공사</t>
    <phoneticPr fontId="2" type="noConversion"/>
  </si>
  <si>
    <t>2022.11.28.~2022.12.27.</t>
    <phoneticPr fontId="2" type="noConversion"/>
  </si>
  <si>
    <t>2022.11.25.</t>
    <phoneticPr fontId="2" type="noConversion"/>
  </si>
  <si>
    <t>장례식장 기능보강사업 관련 사체 냉장고 제작 및 납품 설치</t>
    <phoneticPr fontId="2" type="noConversion"/>
  </si>
  <si>
    <t>2022.12.05.~2022.12.31.</t>
    <phoneticPr fontId="2" type="noConversion"/>
  </si>
  <si>
    <t>2022.12.02.</t>
    <phoneticPr fontId="2" type="noConversion"/>
  </si>
  <si>
    <t>㈜청우정공</t>
    <phoneticPr fontId="2" type="noConversion"/>
  </si>
  <si>
    <t>김규준</t>
    <phoneticPr fontId="2" type="noConversion"/>
  </si>
  <si>
    <t>206-81-72080</t>
    <phoneticPr fontId="2" type="noConversion"/>
  </si>
  <si>
    <t>외래진료구역 및 휴게공간 분리수거함 보관함</t>
    <phoneticPr fontId="2" type="noConversion"/>
  </si>
  <si>
    <t>(유)디자인스쿨</t>
    <phoneticPr fontId="2" type="noConversion"/>
  </si>
  <si>
    <t>박병모</t>
    <phoneticPr fontId="2" type="noConversion"/>
  </si>
  <si>
    <t>402-81-77140</t>
    <phoneticPr fontId="2" type="noConversion"/>
  </si>
  <si>
    <t>전기실 심야전력계통 MOF(계기용 변성기) 교체 구매 및 설치</t>
    <phoneticPr fontId="2" type="noConversion"/>
  </si>
  <si>
    <t>2022.12.07.~2022.12.31.</t>
    <phoneticPr fontId="2" type="noConversion"/>
  </si>
  <si>
    <t>2022.12.07.</t>
    <phoneticPr fontId="2" type="noConversion"/>
  </si>
  <si>
    <t>㈜주왕산업</t>
    <phoneticPr fontId="2" type="noConversion"/>
  </si>
  <si>
    <t>나윤경</t>
    <phoneticPr fontId="2" type="noConversion"/>
  </si>
  <si>
    <t>402-81-66342</t>
    <phoneticPr fontId="2" type="noConversion"/>
  </si>
  <si>
    <t>이동형 음압기 구매</t>
    <phoneticPr fontId="2" type="noConversion"/>
  </si>
  <si>
    <t>2022.12.06.~2022.12.31.</t>
    <phoneticPr fontId="2" type="noConversion"/>
  </si>
  <si>
    <t>2022.12.05.</t>
    <phoneticPr fontId="2" type="noConversion"/>
  </si>
  <si>
    <t>남북메디칼</t>
    <phoneticPr fontId="2" type="noConversion"/>
  </si>
  <si>
    <t>윤철</t>
    <phoneticPr fontId="2" type="noConversion"/>
  </si>
  <si>
    <t>418-11-69448</t>
    <phoneticPr fontId="2" type="noConversion"/>
  </si>
  <si>
    <t>전기실 전산용 UPS 배터리 교체 및 납품설치</t>
    <phoneticPr fontId="2" type="noConversion"/>
  </si>
  <si>
    <t>2022.11.28.~2022.12.23.</t>
    <phoneticPr fontId="2" type="noConversion"/>
  </si>
  <si>
    <t>2022.11.28.</t>
    <phoneticPr fontId="2" type="noConversion"/>
  </si>
  <si>
    <t>㈜세진파워텍</t>
    <phoneticPr fontId="2" type="noConversion"/>
  </si>
  <si>
    <t>양수미</t>
    <phoneticPr fontId="2" type="noConversion"/>
  </si>
  <si>
    <t>402-81-55807</t>
    <phoneticPr fontId="2" type="noConversion"/>
  </si>
  <si>
    <t>2023.01.01.~2023.12.31.</t>
    <phoneticPr fontId="2" type="noConversion"/>
  </si>
  <si>
    <t>2022.12.13.</t>
    <phoneticPr fontId="2" type="noConversion"/>
  </si>
  <si>
    <t>(유)서남엘리베이터</t>
    <phoneticPr fontId="2" type="noConversion"/>
  </si>
  <si>
    <t>임일섭</t>
    <phoneticPr fontId="2" type="noConversion"/>
  </si>
  <si>
    <t>407-81-14970</t>
    <phoneticPr fontId="2" type="noConversion"/>
  </si>
  <si>
    <t>정수기 유지관리 위탁 용억</t>
    <phoneticPr fontId="2" type="noConversion"/>
  </si>
  <si>
    <t>홈페이지 유지보수 용역</t>
    <phoneticPr fontId="2" type="noConversion"/>
  </si>
  <si>
    <t>장례식장 급식재료(건어물) 구매</t>
    <phoneticPr fontId="2" type="noConversion"/>
  </si>
  <si>
    <t>AI 신규 감염병 영상데이터 가공 용역</t>
    <phoneticPr fontId="2" type="noConversion"/>
  </si>
  <si>
    <t>방사선 피폭선량 측정 용역</t>
    <phoneticPr fontId="2" type="noConversion"/>
  </si>
  <si>
    <t>의약품 정보지원서비스(druginfo)이용 계약</t>
    <phoneticPr fontId="2" type="noConversion"/>
  </si>
  <si>
    <t>건강검진시스템 유지보수 용역</t>
    <phoneticPr fontId="2" type="noConversion"/>
  </si>
  <si>
    <t>의료장비 구매계약사무의 위,수탁 계약</t>
    <phoneticPr fontId="2" type="noConversion"/>
  </si>
  <si>
    <t>의료장비 등 구매 계약사무 위탁</t>
    <phoneticPr fontId="2" type="noConversion"/>
  </si>
  <si>
    <t>DR(INNOVISION-SH(3D))장비 유지보수 용역</t>
    <phoneticPr fontId="2" type="noConversion"/>
  </si>
  <si>
    <t>판독용 모니터 정도관리 유지보수 용역</t>
    <phoneticPr fontId="2" type="noConversion"/>
  </si>
  <si>
    <t>그룹웨어(전자결재) 유지보수 용역</t>
    <phoneticPr fontId="2" type="noConversion"/>
  </si>
  <si>
    <t>네트워크 장비 유지보수 용역</t>
    <phoneticPr fontId="2" type="noConversion"/>
  </si>
  <si>
    <t>2022.12.16.</t>
    <phoneticPr fontId="2" type="noConversion"/>
  </si>
  <si>
    <t>2022.12.19.</t>
    <phoneticPr fontId="2" type="noConversion"/>
  </si>
  <si>
    <t>2022.12.26.</t>
    <phoneticPr fontId="2" type="noConversion"/>
  </si>
  <si>
    <t>2022.12.14.</t>
    <phoneticPr fontId="2" type="noConversion"/>
  </si>
  <si>
    <t>2022.12.28.</t>
    <phoneticPr fontId="2" type="noConversion"/>
  </si>
  <si>
    <t>위탁수수료율</t>
    <phoneticPr fontId="2" type="noConversion"/>
  </si>
  <si>
    <t>실로암정수기</t>
    <phoneticPr fontId="2" type="noConversion"/>
  </si>
  <si>
    <t>㈜비더스토리</t>
    <phoneticPr fontId="2" type="noConversion"/>
  </si>
  <si>
    <t>등대수산</t>
    <phoneticPr fontId="2" type="noConversion"/>
  </si>
  <si>
    <t>㈜다연상사</t>
    <phoneticPr fontId="2" type="noConversion"/>
  </si>
  <si>
    <t>라토즈이앤지</t>
    <phoneticPr fontId="2" type="noConversion"/>
  </si>
  <si>
    <t>비트컴퓨터</t>
    <phoneticPr fontId="2" type="noConversion"/>
  </si>
  <si>
    <t>㈜아름누리메디컴</t>
    <phoneticPr fontId="2" type="noConversion"/>
  </si>
  <si>
    <t>(사)전국지방의료원연합회</t>
    <phoneticPr fontId="2" type="noConversion"/>
  </si>
  <si>
    <t>㈜이지메디컴</t>
    <phoneticPr fontId="2" type="noConversion"/>
  </si>
  <si>
    <t>㈜디케이메디칼솔루션</t>
    <phoneticPr fontId="2" type="noConversion"/>
  </si>
  <si>
    <t>㈜여명헬스케어</t>
    <phoneticPr fontId="2" type="noConversion"/>
  </si>
  <si>
    <t>㈜이제이제이시스템</t>
    <phoneticPr fontId="2" type="noConversion"/>
  </si>
  <si>
    <t>(유)시원</t>
    <phoneticPr fontId="2" type="noConversion"/>
  </si>
  <si>
    <t>장성민</t>
    <phoneticPr fontId="2" type="noConversion"/>
  </si>
  <si>
    <t>박준성</t>
    <phoneticPr fontId="2" type="noConversion"/>
  </si>
  <si>
    <t>오동희</t>
    <phoneticPr fontId="2" type="noConversion"/>
  </si>
  <si>
    <t>허태경</t>
    <phoneticPr fontId="2" type="noConversion"/>
  </si>
  <si>
    <t>정승용</t>
    <phoneticPr fontId="2" type="noConversion"/>
  </si>
  <si>
    <t>전진복</t>
    <phoneticPr fontId="2" type="noConversion"/>
  </si>
  <si>
    <t>김영화</t>
    <phoneticPr fontId="2" type="noConversion"/>
  </si>
  <si>
    <t>조승연</t>
    <phoneticPr fontId="2" type="noConversion"/>
  </si>
  <si>
    <t>진재희</t>
    <phoneticPr fontId="2" type="noConversion"/>
  </si>
  <si>
    <t>이준혁</t>
    <phoneticPr fontId="2" type="noConversion"/>
  </si>
  <si>
    <t>이재완</t>
    <phoneticPr fontId="2" type="noConversion"/>
  </si>
  <si>
    <t>정석모</t>
    <phoneticPr fontId="2" type="noConversion"/>
  </si>
  <si>
    <t>김형모</t>
    <phoneticPr fontId="2" type="noConversion"/>
  </si>
  <si>
    <t>303-18-08129</t>
    <phoneticPr fontId="2" type="noConversion"/>
  </si>
  <si>
    <t>305-86-07407</t>
    <phoneticPr fontId="2" type="noConversion"/>
  </si>
  <si>
    <t>384-95-00369</t>
    <phoneticPr fontId="2" type="noConversion"/>
  </si>
  <si>
    <t>737-81-01089</t>
    <phoneticPr fontId="2" type="noConversion"/>
  </si>
  <si>
    <t>596-87-00384</t>
    <phoneticPr fontId="2" type="noConversion"/>
  </si>
  <si>
    <t>220-81-29726</t>
    <phoneticPr fontId="2" type="noConversion"/>
  </si>
  <si>
    <t>120-86-50133</t>
    <phoneticPr fontId="2" type="noConversion"/>
  </si>
  <si>
    <t>116-82-02954</t>
    <phoneticPr fontId="2" type="noConversion"/>
  </si>
  <si>
    <t>101-81-62216</t>
    <phoneticPr fontId="2" type="noConversion"/>
  </si>
  <si>
    <t>229-81-11558</t>
    <phoneticPr fontId="2" type="noConversion"/>
  </si>
  <si>
    <t>253-88-00577</t>
    <phoneticPr fontId="2" type="noConversion"/>
  </si>
  <si>
    <t>120-87-35240</t>
    <phoneticPr fontId="2" type="noConversion"/>
  </si>
  <si>
    <t>402-81-48776</t>
    <phoneticPr fontId="2" type="noConversion"/>
  </si>
  <si>
    <t>용역</t>
    <phoneticPr fontId="2" type="noConversion"/>
  </si>
  <si>
    <t>(유)동일약품</t>
    <phoneticPr fontId="2" type="noConversion"/>
  </si>
  <si>
    <t>㈜동성메디칼</t>
    <phoneticPr fontId="2" type="noConversion"/>
  </si>
  <si>
    <t>제이비엘테크</t>
    <phoneticPr fontId="2" type="noConversion"/>
  </si>
  <si>
    <t>변호사 홍호성,양준표 법률사무소</t>
    <phoneticPr fontId="2" type="noConversion"/>
  </si>
  <si>
    <t>㈜명도실업</t>
    <phoneticPr fontId="2" type="noConversion"/>
  </si>
  <si>
    <t>허근</t>
    <phoneticPr fontId="2" type="noConversion"/>
  </si>
  <si>
    <t>홍양의</t>
    <phoneticPr fontId="2" type="noConversion"/>
  </si>
  <si>
    <t>하종찬</t>
    <phoneticPr fontId="2" type="noConversion"/>
  </si>
  <si>
    <t>홍호성</t>
    <phoneticPr fontId="2" type="noConversion"/>
  </si>
  <si>
    <t>이기만</t>
    <phoneticPr fontId="2" type="noConversion"/>
  </si>
  <si>
    <t>수의</t>
    <phoneticPr fontId="2" type="noConversion"/>
  </si>
  <si>
    <t>수의시담</t>
    <phoneticPr fontId="2" type="noConversion"/>
  </si>
  <si>
    <t>진단검사 의료장비 (Cobas-U411) 임대 및 물품 구매</t>
    <phoneticPr fontId="2" type="noConversion"/>
  </si>
  <si>
    <t>진단검사 의료장비(AQT90) 임대 및 물품 구매</t>
    <phoneticPr fontId="2" type="noConversion"/>
  </si>
  <si>
    <t>진단검사 의료장비(Care SemsⅡ voice) 임대 및 물품구매</t>
    <phoneticPr fontId="2" type="noConversion"/>
  </si>
  <si>
    <t>공공보건의료협력체계 구축사업 정산보고서 적정성 검증 용역</t>
    <phoneticPr fontId="2" type="noConversion"/>
  </si>
  <si>
    <t>전라북도 남원의료원 세탁물 위탁처리 용역</t>
    <phoneticPr fontId="2" type="noConversion"/>
  </si>
  <si>
    <t>418-81-01209</t>
    <phoneticPr fontId="2" type="noConversion"/>
  </si>
  <si>
    <t>418-81-06465</t>
    <phoneticPr fontId="2" type="noConversion"/>
  </si>
  <si>
    <t>418-07-31682</t>
    <phoneticPr fontId="2" type="noConversion"/>
  </si>
  <si>
    <t>417-11-03031</t>
    <phoneticPr fontId="2" type="noConversion"/>
  </si>
  <si>
    <t>418-81-10353</t>
    <phoneticPr fontId="2" type="noConversion"/>
  </si>
  <si>
    <t>위생재료 구매</t>
    <phoneticPr fontId="2" type="noConversion"/>
  </si>
  <si>
    <t>노무자문 용역 계약</t>
    <phoneticPr fontId="2" type="noConversion"/>
  </si>
  <si>
    <t>2022.12.30.</t>
    <phoneticPr fontId="2" type="noConversion"/>
  </si>
  <si>
    <t>2022.12.31.</t>
    <phoneticPr fontId="2" type="noConversion"/>
  </si>
  <si>
    <t>㈜선진약품</t>
    <phoneticPr fontId="2" type="noConversion"/>
  </si>
  <si>
    <t>노무법인 마루</t>
    <phoneticPr fontId="2" type="noConversion"/>
  </si>
  <si>
    <t>김민자</t>
    <phoneticPr fontId="2" type="noConversion"/>
  </si>
  <si>
    <t>402-81-62569</t>
    <phoneticPr fontId="2" type="noConversion"/>
  </si>
  <si>
    <t>최영종</t>
    <phoneticPr fontId="2" type="noConversion"/>
  </si>
  <si>
    <t>418-81-24880</t>
    <phoneticPr fontId="2" type="noConversion"/>
  </si>
  <si>
    <t>2022.12.28.</t>
    <phoneticPr fontId="2" type="noConversion"/>
  </si>
  <si>
    <t>2022.12.29.</t>
    <phoneticPr fontId="2" type="noConversion"/>
  </si>
  <si>
    <t>276-02-01013</t>
    <phoneticPr fontId="2" type="noConversion"/>
  </si>
  <si>
    <t>2022.12.08.</t>
    <phoneticPr fontId="2" type="noConversion"/>
  </si>
  <si>
    <t>130-82-07009</t>
    <phoneticPr fontId="2" type="noConversion"/>
  </si>
  <si>
    <t>2022.12.06.~2022.12.20.</t>
    <phoneticPr fontId="2" type="noConversion"/>
  </si>
  <si>
    <t>2023년도 특수구급차 위탁운영 용역</t>
    <phoneticPr fontId="2" type="noConversion"/>
  </si>
  <si>
    <t>(유)전북응급이송이엠에스</t>
    <phoneticPr fontId="2" type="noConversion"/>
  </si>
  <si>
    <t>최혜경</t>
    <phoneticPr fontId="2" type="noConversion"/>
  </si>
  <si>
    <t>557-87-01317</t>
    <phoneticPr fontId="2" type="noConversion"/>
  </si>
  <si>
    <t>2022.09.27.~2023.02.24.</t>
    <phoneticPr fontId="2" type="noConversion"/>
  </si>
  <si>
    <t>2022.09.27.~2023.03.31.</t>
    <phoneticPr fontId="2" type="noConversion"/>
  </si>
  <si>
    <t>2023년도 승강기 유지보수 용역</t>
    <phoneticPr fontId="2" type="noConversion"/>
  </si>
  <si>
    <t>2022.12.14.~2022.12.23.</t>
    <phoneticPr fontId="2" type="noConversion"/>
  </si>
  <si>
    <t>수의</t>
    <phoneticPr fontId="2" type="noConversion"/>
  </si>
  <si>
    <t>2022.12.28.</t>
    <phoneticPr fontId="2" type="noConversion"/>
  </si>
  <si>
    <t>지방계약법 시행령 제26조</t>
  </si>
  <si>
    <t>2022.02.18.</t>
    <phoneticPr fontId="2" type="noConversion"/>
  </si>
  <si>
    <t>2022.07.11.~2022.09.08.</t>
    <phoneticPr fontId="2" type="noConversion"/>
  </si>
  <si>
    <t>2022.07.08.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</si>
</sst>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-* #,##0.00_-;&quot;₩&quot;&quot;₩&quot;&quot;₩&quot;\-* #,##0.00_-;_-* &quot;-&quot;??_-;_-@_-"/>
    <numFmt numFmtId="177" formatCode="&quot;₩&quot;&quot;₩&quot;&quot;₩&quot;\$#,##0.00_);&quot;₩&quot;&quot;₩&quot;\(&quot;₩&quot;&quot;₩&quot;&quot;₩&quot;\$#,##0.00&quot;₩&quot;&quot;₩&quot;&quot;₩&quot;\)"/>
    <numFmt numFmtId="178" formatCode="_-* #,##0.00_-;&quot;₩&quot;&quot;₩&quot;&quot;₩&quot;&quot;₩&quot;&quot;₩&quot;\-* #,##0.00_-;_-* &quot;-&quot;??_-;_-@_-"/>
    <numFmt numFmtId="179" formatCode="&quot;₩&quot;#,##0;[Red]&quot;₩&quot;&quot;₩&quot;&quot;₩&quot;&quot;₩&quot;&quot;₩&quot;&quot;₩&quot;&quot;₩&quot;&quot;₩&quot;&quot;₩&quot;\-&quot;₩&quot;#,##0"/>
    <numFmt numFmtId="180" formatCode="_-&quot;₩&quot;* #,##0_-;&quot;₩&quot;&quot;₩&quot;&quot;₩&quot;&quot;₩&quot;&quot;₩&quot;&quot;₩&quot;&quot;₩&quot;&quot;₩&quot;&quot;₩&quot;\-&quot;₩&quot;* #,##0_-;_-&quot;₩&quot;* &quot;-&quot;_-;_-@_-"/>
    <numFmt numFmtId="181" formatCode="&quot;₩&quot;#,##0.00;[Red]&quot;₩&quot;&quot;₩&quot;&quot;₩&quot;&quot;₩&quot;&quot;₩&quot;&quot;₩&quot;&quot;₩&quot;&quot;₩&quot;&quot;₩&quot;&quot;₩&quot;&quot;₩&quot;\-&quot;₩&quot;#,##0.00"/>
  </numFmts>
  <fonts count="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20"/>
      <color theme="1"/>
      <name val="HY각헤드라인M"/>
      <family val="1"/>
      <charset val="129"/>
    </font>
    <font>
      <sz val="10"/>
      <name val="굴림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32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27" fillId="0" borderId="0"/>
    <xf numFmtId="0" fontId="7" fillId="0" borderId="0"/>
    <xf numFmtId="0" fontId="28" fillId="0" borderId="0"/>
    <xf numFmtId="38" fontId="27" fillId="0" borderId="0" applyFont="0" applyFill="0" applyBorder="0" applyAlignment="0" applyProtection="0"/>
    <xf numFmtId="181" fontId="5" fillId="0" borderId="0"/>
    <xf numFmtId="181" fontId="5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5" fillId="0" borderId="0"/>
    <xf numFmtId="179" fontId="5" fillId="0" borderId="0"/>
    <xf numFmtId="180" fontId="5" fillId="0" borderId="0"/>
    <xf numFmtId="180" fontId="5" fillId="0" borderId="0"/>
    <xf numFmtId="38" fontId="24" fillId="16" borderId="0" applyNumberFormat="0" applyBorder="0" applyAlignment="0" applyProtection="0"/>
    <xf numFmtId="0" fontId="29" fillId="0" borderId="0">
      <alignment horizontal="left"/>
    </xf>
    <xf numFmtId="0" fontId="25" fillId="0" borderId="3" applyNumberFormat="0" applyAlignment="0" applyProtection="0">
      <alignment horizontal="left" vertical="center"/>
    </xf>
    <xf numFmtId="0" fontId="25" fillId="0" borderId="4">
      <alignment horizontal="left" vertical="center"/>
    </xf>
    <xf numFmtId="0" fontId="30" fillId="0" borderId="0" applyNumberFormat="0" applyFill="0" applyBorder="0" applyAlignment="0" applyProtection="0"/>
    <xf numFmtId="10" fontId="24" fillId="16" borderId="1" applyNumberFormat="0" applyBorder="0" applyAlignment="0" applyProtection="0"/>
    <xf numFmtId="0" fontId="31" fillId="0" borderId="2"/>
    <xf numFmtId="178" fontId="5" fillId="0" borderId="0"/>
    <xf numFmtId="178" fontId="5" fillId="0" borderId="0"/>
    <xf numFmtId="0" fontId="27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1" fillId="0" borderId="0"/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5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2" borderId="6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7" fillId="0" borderId="0"/>
    <xf numFmtId="0" fontId="7" fillId="0" borderId="0"/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7" fillId="0" borderId="0"/>
    <xf numFmtId="0" fontId="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/>
    <xf numFmtId="0" fontId="5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36" fillId="0" borderId="0" applyNumberFormat="0" applyFill="0" applyBorder="0" applyAlignment="0" applyProtection="0"/>
    <xf numFmtId="0" fontId="31" fillId="0" borderId="14"/>
    <xf numFmtId="10" fontId="24" fillId="16" borderId="16" applyNumberFormat="0" applyBorder="0" applyAlignment="0" applyProtection="0"/>
    <xf numFmtId="0" fontId="25" fillId="0" borderId="15">
      <alignment horizontal="left" vertical="center"/>
    </xf>
    <xf numFmtId="10" fontId="24" fillId="16" borderId="17" applyNumberFormat="0" applyBorder="0" applyAlignment="0" applyProtection="0"/>
  </cellStyleXfs>
  <cellXfs count="6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41" fontId="3" fillId="0" borderId="0" xfId="1" applyFont="1" applyFill="1" applyBorder="1" applyAlignment="1">
      <alignment vertical="center" shrinkToFit="1"/>
    </xf>
    <xf numFmtId="0" fontId="37" fillId="0" borderId="16" xfId="0" applyNumberFormat="1" applyFont="1" applyFill="1" applyBorder="1" applyAlignment="1">
      <alignment horizontal="center" vertical="center" shrinkToFit="1"/>
    </xf>
    <xf numFmtId="0" fontId="39" fillId="0" borderId="16" xfId="0" applyNumberFormat="1" applyFont="1" applyFill="1" applyBorder="1" applyAlignment="1">
      <alignment horizontal="center" vertical="center" shrinkToFit="1"/>
    </xf>
    <xf numFmtId="0" fontId="40" fillId="0" borderId="0" xfId="0" applyFont="1" applyFill="1">
      <alignment vertical="center"/>
    </xf>
    <xf numFmtId="49" fontId="3" fillId="0" borderId="16" xfId="0" applyNumberFormat="1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49" fontId="37" fillId="0" borderId="16" xfId="0" applyNumberFormat="1" applyFont="1" applyFill="1" applyBorder="1" applyAlignment="1">
      <alignment vertical="center" shrinkToFit="1"/>
    </xf>
    <xf numFmtId="49" fontId="38" fillId="0" borderId="16" xfId="0" applyNumberFormat="1" applyFont="1" applyFill="1" applyBorder="1" applyAlignment="1">
      <alignment horizontal="center" vertical="center" shrinkToFit="1"/>
    </xf>
    <xf numFmtId="49" fontId="37" fillId="0" borderId="16" xfId="0" applyNumberFormat="1" applyFont="1" applyFill="1" applyBorder="1" applyAlignment="1">
      <alignment horizontal="center" vertical="center" shrinkToFit="1"/>
    </xf>
    <xf numFmtId="41" fontId="37" fillId="0" borderId="16" xfId="1" applyFont="1" applyFill="1" applyBorder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Border="1" applyAlignment="1">
      <alignment horizontal="left" vertical="center" shrinkToFit="1"/>
    </xf>
    <xf numFmtId="0" fontId="0" fillId="0" borderId="0" xfId="0" applyFill="1" applyBorder="1" applyAlignment="1">
      <alignment vertical="center" shrinkToFit="1"/>
    </xf>
    <xf numFmtId="41" fontId="0" fillId="0" borderId="0" xfId="1" applyFont="1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vertical="center" shrinkToFit="1"/>
    </xf>
    <xf numFmtId="41" fontId="0" fillId="0" borderId="0" xfId="1" applyFont="1" applyFill="1" applyAlignment="1">
      <alignment vertical="center" shrinkToFit="1"/>
    </xf>
    <xf numFmtId="0" fontId="37" fillId="0" borderId="25" xfId="0" applyNumberFormat="1" applyFont="1" applyFill="1" applyBorder="1" applyAlignment="1">
      <alignment horizontal="center" vertical="center" shrinkToFit="1"/>
    </xf>
    <xf numFmtId="0" fontId="38" fillId="0" borderId="24" xfId="0" applyNumberFormat="1" applyFont="1" applyFill="1" applyBorder="1" applyAlignment="1">
      <alignment horizontal="left" vertical="center" shrinkToFit="1"/>
    </xf>
    <xf numFmtId="0" fontId="39" fillId="0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Fill="1" applyBorder="1" applyAlignment="1">
      <alignment horizontal="center" vertical="center" shrinkToFit="1"/>
    </xf>
    <xf numFmtId="41" fontId="37" fillId="0" borderId="24" xfId="1" applyFont="1" applyFill="1" applyBorder="1" applyAlignment="1">
      <alignment vertical="center" shrinkToFit="1"/>
    </xf>
    <xf numFmtId="49" fontId="37" fillId="0" borderId="24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Fill="1" applyBorder="1" applyAlignment="1">
      <alignment vertical="center" shrinkToFit="1"/>
    </xf>
    <xf numFmtId="0" fontId="37" fillId="0" borderId="24" xfId="0" applyNumberFormat="1" applyFont="1" applyFill="1" applyBorder="1" applyAlignment="1">
      <alignment horizontal="center" vertical="center" shrinkToFit="1"/>
    </xf>
    <xf numFmtId="0" fontId="37" fillId="0" borderId="22" xfId="0" applyNumberFormat="1" applyFont="1" applyFill="1" applyBorder="1" applyAlignment="1">
      <alignment horizontal="center" vertical="center" shrinkToFit="1"/>
    </xf>
    <xf numFmtId="0" fontId="37" fillId="0" borderId="22" xfId="0" applyNumberFormat="1" applyFont="1" applyFill="1" applyBorder="1" applyAlignment="1">
      <alignment horizontal="left" vertical="center"/>
    </xf>
    <xf numFmtId="41" fontId="38" fillId="0" borderId="19" xfId="1" applyFont="1" applyFill="1" applyBorder="1" applyAlignment="1">
      <alignment horizontal="center" vertical="center" shrinkToFit="1"/>
    </xf>
    <xf numFmtId="0" fontId="38" fillId="0" borderId="19" xfId="0" applyFont="1" applyFill="1" applyBorder="1" applyAlignment="1">
      <alignment horizontal="center" vertical="center" shrinkToFit="1"/>
    </xf>
    <xf numFmtId="0" fontId="38" fillId="0" borderId="1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3" fillId="0" borderId="26" xfId="0" applyFont="1" applyFill="1" applyBorder="1">
      <alignment vertical="center"/>
    </xf>
    <xf numFmtId="0" fontId="38" fillId="0" borderId="16" xfId="0" applyNumberFormat="1" applyFont="1" applyFill="1" applyBorder="1" applyAlignment="1">
      <alignment horizontal="left" vertical="center" wrapText="1" shrinkToFit="1"/>
    </xf>
    <xf numFmtId="0" fontId="38" fillId="0" borderId="16" xfId="0" applyNumberFormat="1" applyFont="1" applyFill="1" applyBorder="1" applyAlignment="1">
      <alignment horizontal="center" vertical="center" shrinkToFit="1"/>
    </xf>
    <xf numFmtId="0" fontId="38" fillId="0" borderId="16" xfId="0" applyNumberFormat="1" applyFont="1" applyFill="1" applyBorder="1" applyAlignment="1">
      <alignment horizontal="left" vertical="center" shrinkToFit="1"/>
    </xf>
    <xf numFmtId="41" fontId="38" fillId="0" borderId="16" xfId="1" applyFont="1" applyFill="1" applyBorder="1" applyAlignment="1">
      <alignment horizontal="right" vertical="center" shrinkToFit="1"/>
    </xf>
    <xf numFmtId="0" fontId="42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41" fontId="42" fillId="0" borderId="16" xfId="1" applyFont="1" applyFill="1" applyBorder="1">
      <alignment vertical="center"/>
    </xf>
    <xf numFmtId="0" fontId="38" fillId="0" borderId="19" xfId="0" applyFont="1" applyFill="1" applyBorder="1" applyAlignment="1">
      <alignment horizontal="center" vertical="center" wrapText="1"/>
    </xf>
    <xf numFmtId="0" fontId="38" fillId="0" borderId="20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22" xfId="0" applyNumberFormat="1" applyFont="1" applyFill="1" applyBorder="1" applyAlignment="1">
      <alignment horizontal="center" vertical="center" shrinkToFit="1"/>
    </xf>
    <xf numFmtId="0" fontId="38" fillId="0" borderId="22" xfId="0" applyNumberFormat="1" applyFont="1" applyFill="1" applyBorder="1" applyAlignment="1">
      <alignment horizontal="center" vertical="center" wrapText="1" shrinkToFit="1"/>
    </xf>
    <xf numFmtId="0" fontId="38" fillId="0" borderId="23" xfId="0" applyFont="1" applyFill="1" applyBorder="1" applyAlignment="1">
      <alignment horizontal="center" vertical="center"/>
    </xf>
    <xf numFmtId="0" fontId="38" fillId="0" borderId="24" xfId="0" applyNumberFormat="1" applyFont="1" applyFill="1" applyBorder="1" applyAlignment="1">
      <alignment horizontal="center" vertical="center" shrinkToFit="1"/>
    </xf>
    <xf numFmtId="49" fontId="38" fillId="0" borderId="16" xfId="0" applyNumberFormat="1" applyFont="1" applyFill="1" applyBorder="1" applyAlignment="1">
      <alignment vertical="center" shrinkToFit="1"/>
    </xf>
    <xf numFmtId="41" fontId="38" fillId="0" borderId="16" xfId="1" applyFont="1" applyFill="1" applyBorder="1" applyAlignment="1">
      <alignment vertical="center" shrinkToFit="1"/>
    </xf>
  </cellXfs>
  <cellStyles count="2110">
    <cellStyle name="_x000a_386grabber=M" xfId="6"/>
    <cellStyle name="??&amp;O?&amp;H?_x0008__x000f__x0007_?_x0007__x0001__x0001_" xfId="7"/>
    <cellStyle name="_dimensions(1)" xfId="8"/>
    <cellStyle name="_요구사항추적매트릭스(CS)_보기" xfId="9"/>
    <cellStyle name="_요구사항추적표(CS)_보기" xfId="10"/>
    <cellStyle name="_요구사항추적표(웹)_양식" xfId="11"/>
    <cellStyle name="_요구사항추적표(웹)_양식 2" xfId="12"/>
    <cellStyle name="_통합테스트빌드목록" xfId="13"/>
    <cellStyle name="_회의록관리대장_#.업무영역명" xfId="14"/>
    <cellStyle name="_회의록관리대장_#.업무영역명 2" xfId="15"/>
    <cellStyle name="20% - 강조색1 2" xfId="16"/>
    <cellStyle name="20% - 강조색2 2" xfId="17"/>
    <cellStyle name="20% - 강조색3 2" xfId="18"/>
    <cellStyle name="20% - 강조색4 2" xfId="19"/>
    <cellStyle name="20% - 강조색5 2" xfId="20"/>
    <cellStyle name="20% - 강조색6 2" xfId="21"/>
    <cellStyle name="40% - 강조색1 2" xfId="22"/>
    <cellStyle name="40% - 강조색2 2" xfId="23"/>
    <cellStyle name="40% - 강조색3 2" xfId="24"/>
    <cellStyle name="40% - 강조색4 2" xfId="25"/>
    <cellStyle name="40% - 강조색5 2" xfId="26"/>
    <cellStyle name="40% - 강조색6 2" xfId="27"/>
    <cellStyle name="60% - 강조색1 2" xfId="28"/>
    <cellStyle name="60% - 강조색2 2" xfId="29"/>
    <cellStyle name="60% - 강조색3 2" xfId="30"/>
    <cellStyle name="60% - 강조색4 2" xfId="31"/>
    <cellStyle name="60% - 강조색5 2" xfId="32"/>
    <cellStyle name="60% - 강조색6 2" xfId="33"/>
    <cellStyle name="AeE­ [0]_PERSONAL" xfId="34"/>
    <cellStyle name="AeE­_PERSONAL" xfId="35"/>
    <cellStyle name="ALIGNMENT" xfId="36"/>
    <cellStyle name="C￥AØ_PERSONAL" xfId="37"/>
    <cellStyle name="category" xfId="38"/>
    <cellStyle name="Comma [0]_MACRO1.XLM" xfId="39"/>
    <cellStyle name="comma zerodec" xfId="40"/>
    <cellStyle name="comma zerodec 2" xfId="41"/>
    <cellStyle name="Comma_제조1부1과 현황 " xfId="42"/>
    <cellStyle name="Currency [0]_제조1부1과 현황 " xfId="43"/>
    <cellStyle name="Currency_제조1부1과 현황 " xfId="44"/>
    <cellStyle name="Currency1" xfId="45"/>
    <cellStyle name="Currency1 2" xfId="46"/>
    <cellStyle name="Dollar (zero dec)" xfId="47"/>
    <cellStyle name="Dollar (zero dec) 2" xfId="48"/>
    <cellStyle name="Grey" xfId="49"/>
    <cellStyle name="HEADER" xfId="50"/>
    <cellStyle name="Header1" xfId="51"/>
    <cellStyle name="Header2" xfId="52"/>
    <cellStyle name="Header2 2" xfId="2108"/>
    <cellStyle name="Hyperlink_NEGS" xfId="53"/>
    <cellStyle name="Input [yellow]" xfId="54"/>
    <cellStyle name="Input [yellow] 2" xfId="2107"/>
    <cellStyle name="Input [yellow] 3" xfId="2109"/>
    <cellStyle name="Model" xfId="55"/>
    <cellStyle name="Model 2" xfId="2106"/>
    <cellStyle name="Normal - Style1" xfId="56"/>
    <cellStyle name="Normal - Style1 2" xfId="57"/>
    <cellStyle name="Normal_제조1부1과 현황 " xfId="58"/>
    <cellStyle name="Percent [2]" xfId="59"/>
    <cellStyle name="Percent [2] 2" xfId="60"/>
    <cellStyle name="subhead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나쁨 2" xfId="70"/>
    <cellStyle name="뒤에 오는 하이퍼링크_PLDT" xfId="71"/>
    <cellStyle name="메모 2" xfId="72"/>
    <cellStyle name="보통 2" xfId="73"/>
    <cellStyle name="설명 텍스트 2" xfId="74"/>
    <cellStyle name="셀 확인 2" xfId="75"/>
    <cellStyle name="쉼표 [0]" xfId="1" builtinId="6"/>
    <cellStyle name="쉼표 [0] 2" xfId="3"/>
    <cellStyle name="스타일 1" xfId="76"/>
    <cellStyle name="스타일 1 2" xfId="77"/>
    <cellStyle name="연결된 셀 2" xfId="78"/>
    <cellStyle name="요약 2" xfId="79"/>
    <cellStyle name="입력 2" xfId="80"/>
    <cellStyle name="제목 1 2" xfId="81"/>
    <cellStyle name="제목 2 2" xfId="82"/>
    <cellStyle name="제목 3 2" xfId="83"/>
    <cellStyle name="제목 4 2" xfId="84"/>
    <cellStyle name="제목 5" xfId="85"/>
    <cellStyle name="좋음 2" xfId="86"/>
    <cellStyle name="출력 2" xfId="87"/>
    <cellStyle name="콤마 [0]_10.14 ~ 10.18 응시반 " xfId="88"/>
    <cellStyle name="콤마_10.14 ~ 10.18 응시반 " xfId="89"/>
    <cellStyle name="표준" xfId="0" builtinId="0"/>
    <cellStyle name="표준 10" xfId="90"/>
    <cellStyle name="표준 10 2" xfId="91"/>
    <cellStyle name="표준 10 2 2" xfId="92"/>
    <cellStyle name="표준 10 3" xfId="93"/>
    <cellStyle name="표준 100" xfId="94"/>
    <cellStyle name="표준 100 2" xfId="95"/>
    <cellStyle name="표준 101" xfId="96"/>
    <cellStyle name="표준 101 2" xfId="97"/>
    <cellStyle name="표준 102" xfId="98"/>
    <cellStyle name="표준 102 2" xfId="99"/>
    <cellStyle name="표준 103" xfId="100"/>
    <cellStyle name="표준 103 2" xfId="101"/>
    <cellStyle name="표준 104" xfId="102"/>
    <cellStyle name="표준 105" xfId="4"/>
    <cellStyle name="표준 106" xfId="5"/>
    <cellStyle name="표준 11" xfId="103"/>
    <cellStyle name="표준 11 2" xfId="104"/>
    <cellStyle name="표준 12" xfId="105"/>
    <cellStyle name="표준 12 10" xfId="106"/>
    <cellStyle name="표준 12 11" xfId="107"/>
    <cellStyle name="표준 12 12" xfId="108"/>
    <cellStyle name="표준 12 13" xfId="109"/>
    <cellStyle name="표준 12 14" xfId="110"/>
    <cellStyle name="표준 12 15" xfId="111"/>
    <cellStyle name="표준 12 16" xfId="112"/>
    <cellStyle name="표준 12 17" xfId="113"/>
    <cellStyle name="표준 12 18" xfId="114"/>
    <cellStyle name="표준 12 19" xfId="115"/>
    <cellStyle name="표준 12 2" xfId="116"/>
    <cellStyle name="표준 12 20" xfId="117"/>
    <cellStyle name="표준 12 21" xfId="118"/>
    <cellStyle name="표준 12 22" xfId="119"/>
    <cellStyle name="표준 12 23" xfId="120"/>
    <cellStyle name="표준 12 24" xfId="121"/>
    <cellStyle name="표준 12 25" xfId="122"/>
    <cellStyle name="표준 12 26" xfId="123"/>
    <cellStyle name="표준 12 27" xfId="124"/>
    <cellStyle name="표준 12 28" xfId="125"/>
    <cellStyle name="표준 12 29" xfId="126"/>
    <cellStyle name="표준 12 3" xfId="127"/>
    <cellStyle name="표준 12 30" xfId="128"/>
    <cellStyle name="표준 12 31" xfId="129"/>
    <cellStyle name="표준 12 32" xfId="130"/>
    <cellStyle name="표준 12 33" xfId="131"/>
    <cellStyle name="표준 12 34" xfId="132"/>
    <cellStyle name="표준 12 35" xfId="133"/>
    <cellStyle name="표준 12 36" xfId="134"/>
    <cellStyle name="표준 12 37" xfId="135"/>
    <cellStyle name="표준 12 38" xfId="136"/>
    <cellStyle name="표준 12 39" xfId="137"/>
    <cellStyle name="표준 12 4" xfId="138"/>
    <cellStyle name="표준 12 40" xfId="139"/>
    <cellStyle name="표준 12 41" xfId="140"/>
    <cellStyle name="표준 12 42" xfId="141"/>
    <cellStyle name="표준 12 43" xfId="142"/>
    <cellStyle name="표준 12 44" xfId="143"/>
    <cellStyle name="표준 12 45" xfId="144"/>
    <cellStyle name="표준 12 46" xfId="145"/>
    <cellStyle name="표준 12 47" xfId="146"/>
    <cellStyle name="표준 12 48" xfId="147"/>
    <cellStyle name="표준 12 49" xfId="148"/>
    <cellStyle name="표준 12 5" xfId="149"/>
    <cellStyle name="표준 12 50" xfId="150"/>
    <cellStyle name="표준 12 51" xfId="151"/>
    <cellStyle name="표준 12 52" xfId="152"/>
    <cellStyle name="표준 12 53" xfId="153"/>
    <cellStyle name="표준 12 54" xfId="154"/>
    <cellStyle name="표준 12 55" xfId="155"/>
    <cellStyle name="표준 12 6" xfId="156"/>
    <cellStyle name="표준 12 7" xfId="157"/>
    <cellStyle name="표준 12 8" xfId="158"/>
    <cellStyle name="표준 12 9" xfId="159"/>
    <cellStyle name="표준 13" xfId="160"/>
    <cellStyle name="표준 13 10" xfId="161"/>
    <cellStyle name="표준 13 11" xfId="162"/>
    <cellStyle name="표준 13 12" xfId="163"/>
    <cellStyle name="표준 13 13" xfId="164"/>
    <cellStyle name="표준 13 14" xfId="165"/>
    <cellStyle name="표준 13 15" xfId="166"/>
    <cellStyle name="표준 13 16" xfId="167"/>
    <cellStyle name="표준 13 17" xfId="168"/>
    <cellStyle name="표준 13 18" xfId="169"/>
    <cellStyle name="표준 13 19" xfId="170"/>
    <cellStyle name="표준 13 2" xfId="171"/>
    <cellStyle name="표준 13 20" xfId="172"/>
    <cellStyle name="표준 13 21" xfId="173"/>
    <cellStyle name="표준 13 22" xfId="174"/>
    <cellStyle name="표준 13 23" xfId="175"/>
    <cellStyle name="표준 13 24" xfId="176"/>
    <cellStyle name="표준 13 25" xfId="177"/>
    <cellStyle name="표준 13 26" xfId="178"/>
    <cellStyle name="표준 13 27" xfId="179"/>
    <cellStyle name="표준 13 28" xfId="180"/>
    <cellStyle name="표준 13 29" xfId="181"/>
    <cellStyle name="표준 13 3" xfId="182"/>
    <cellStyle name="표준 13 30" xfId="183"/>
    <cellStyle name="표준 13 31" xfId="184"/>
    <cellStyle name="표준 13 32" xfId="185"/>
    <cellStyle name="표준 13 33" xfId="186"/>
    <cellStyle name="표준 13 34" xfId="187"/>
    <cellStyle name="표준 13 35" xfId="188"/>
    <cellStyle name="표준 13 36" xfId="189"/>
    <cellStyle name="표준 13 37" xfId="190"/>
    <cellStyle name="표준 13 38" xfId="191"/>
    <cellStyle name="표준 13 39" xfId="192"/>
    <cellStyle name="표준 13 4" xfId="193"/>
    <cellStyle name="표준 13 40" xfId="194"/>
    <cellStyle name="표준 13 41" xfId="195"/>
    <cellStyle name="표준 13 42" xfId="196"/>
    <cellStyle name="표준 13 43" xfId="197"/>
    <cellStyle name="표준 13 44" xfId="198"/>
    <cellStyle name="표준 13 45" xfId="199"/>
    <cellStyle name="표준 13 46" xfId="200"/>
    <cellStyle name="표준 13 47" xfId="201"/>
    <cellStyle name="표준 13 48" xfId="202"/>
    <cellStyle name="표준 13 49" xfId="203"/>
    <cellStyle name="표준 13 5" xfId="204"/>
    <cellStyle name="표준 13 50" xfId="205"/>
    <cellStyle name="표준 13 51" xfId="206"/>
    <cellStyle name="표준 13 52" xfId="207"/>
    <cellStyle name="표준 13 53" xfId="208"/>
    <cellStyle name="표준 13 54" xfId="209"/>
    <cellStyle name="표준 13 55" xfId="210"/>
    <cellStyle name="표준 13 6" xfId="211"/>
    <cellStyle name="표준 13 7" xfId="212"/>
    <cellStyle name="표준 13 8" xfId="213"/>
    <cellStyle name="표준 13 9" xfId="214"/>
    <cellStyle name="표준 14" xfId="215"/>
    <cellStyle name="표준 14 10" xfId="216"/>
    <cellStyle name="표준 14 11" xfId="217"/>
    <cellStyle name="표준 14 12" xfId="218"/>
    <cellStyle name="표준 14 13" xfId="219"/>
    <cellStyle name="표준 14 14" xfId="220"/>
    <cellStyle name="표준 14 15" xfId="221"/>
    <cellStyle name="표준 14 16" xfId="222"/>
    <cellStyle name="표준 14 17" xfId="223"/>
    <cellStyle name="표준 14 18" xfId="224"/>
    <cellStyle name="표준 14 19" xfId="225"/>
    <cellStyle name="표준 14 2" xfId="226"/>
    <cellStyle name="표준 14 20" xfId="227"/>
    <cellStyle name="표준 14 21" xfId="228"/>
    <cellStyle name="표준 14 22" xfId="229"/>
    <cellStyle name="표준 14 23" xfId="230"/>
    <cellStyle name="표준 14 24" xfId="231"/>
    <cellStyle name="표준 14 25" xfId="232"/>
    <cellStyle name="표준 14 26" xfId="233"/>
    <cellStyle name="표준 14 27" xfId="234"/>
    <cellStyle name="표준 14 28" xfId="235"/>
    <cellStyle name="표준 14 29" xfId="236"/>
    <cellStyle name="표준 14 3" xfId="237"/>
    <cellStyle name="표준 14 30" xfId="238"/>
    <cellStyle name="표준 14 31" xfId="239"/>
    <cellStyle name="표준 14 32" xfId="240"/>
    <cellStyle name="표준 14 33" xfId="241"/>
    <cellStyle name="표준 14 34" xfId="242"/>
    <cellStyle name="표준 14 35" xfId="243"/>
    <cellStyle name="표준 14 36" xfId="244"/>
    <cellStyle name="표준 14 37" xfId="245"/>
    <cellStyle name="표준 14 38" xfId="246"/>
    <cellStyle name="표준 14 39" xfId="247"/>
    <cellStyle name="표준 14 4" xfId="248"/>
    <cellStyle name="표준 14 40" xfId="249"/>
    <cellStyle name="표준 14 41" xfId="250"/>
    <cellStyle name="표준 14 42" xfId="251"/>
    <cellStyle name="표준 14 43" xfId="252"/>
    <cellStyle name="표준 14 44" xfId="253"/>
    <cellStyle name="표준 14 45" xfId="254"/>
    <cellStyle name="표준 14 46" xfId="255"/>
    <cellStyle name="표준 14 47" xfId="256"/>
    <cellStyle name="표준 14 48" xfId="257"/>
    <cellStyle name="표준 14 49" xfId="258"/>
    <cellStyle name="표준 14 5" xfId="259"/>
    <cellStyle name="표준 14 50" xfId="260"/>
    <cellStyle name="표준 14 51" xfId="261"/>
    <cellStyle name="표준 14 52" xfId="262"/>
    <cellStyle name="표준 14 53" xfId="263"/>
    <cellStyle name="표준 14 54" xfId="264"/>
    <cellStyle name="표준 14 55" xfId="265"/>
    <cellStyle name="표준 14 6" xfId="266"/>
    <cellStyle name="표준 14 7" xfId="267"/>
    <cellStyle name="표준 14 8" xfId="268"/>
    <cellStyle name="표준 14 9" xfId="269"/>
    <cellStyle name="표준 15" xfId="270"/>
    <cellStyle name="표준 15 2" xfId="271"/>
    <cellStyle name="표준 16" xfId="272"/>
    <cellStyle name="표준 16 10" xfId="273"/>
    <cellStyle name="표준 16 11" xfId="274"/>
    <cellStyle name="표준 16 12" xfId="275"/>
    <cellStyle name="표준 16 13" xfId="276"/>
    <cellStyle name="표준 16 14" xfId="277"/>
    <cellStyle name="표준 16 15" xfId="278"/>
    <cellStyle name="표준 16 16" xfId="279"/>
    <cellStyle name="표준 16 17" xfId="280"/>
    <cellStyle name="표준 16 18" xfId="281"/>
    <cellStyle name="표준 16 19" xfId="282"/>
    <cellStyle name="표준 16 2" xfId="283"/>
    <cellStyle name="표준 16 20" xfId="284"/>
    <cellStyle name="표준 16 21" xfId="285"/>
    <cellStyle name="표준 16 22" xfId="286"/>
    <cellStyle name="표준 16 23" xfId="287"/>
    <cellStyle name="표준 16 24" xfId="288"/>
    <cellStyle name="표준 16 25" xfId="289"/>
    <cellStyle name="표준 16 26" xfId="290"/>
    <cellStyle name="표준 16 27" xfId="291"/>
    <cellStyle name="표준 16 28" xfId="292"/>
    <cellStyle name="표준 16 29" xfId="293"/>
    <cellStyle name="표준 16 3" xfId="294"/>
    <cellStyle name="표준 16 30" xfId="295"/>
    <cellStyle name="표준 16 31" xfId="296"/>
    <cellStyle name="표준 16 32" xfId="297"/>
    <cellStyle name="표준 16 33" xfId="298"/>
    <cellStyle name="표준 16 34" xfId="299"/>
    <cellStyle name="표준 16 35" xfId="300"/>
    <cellStyle name="표준 16 36" xfId="301"/>
    <cellStyle name="표준 16 37" xfId="302"/>
    <cellStyle name="표준 16 38" xfId="303"/>
    <cellStyle name="표준 16 39" xfId="304"/>
    <cellStyle name="표준 16 4" xfId="305"/>
    <cellStyle name="표준 16 40" xfId="306"/>
    <cellStyle name="표준 16 41" xfId="307"/>
    <cellStyle name="표준 16 42" xfId="308"/>
    <cellStyle name="표준 16 43" xfId="309"/>
    <cellStyle name="표준 16 44" xfId="310"/>
    <cellStyle name="표준 16 45" xfId="311"/>
    <cellStyle name="표준 16 46" xfId="312"/>
    <cellStyle name="표준 16 47" xfId="313"/>
    <cellStyle name="표준 16 48" xfId="314"/>
    <cellStyle name="표준 16 49" xfId="315"/>
    <cellStyle name="표준 16 5" xfId="316"/>
    <cellStyle name="표준 16 50" xfId="317"/>
    <cellStyle name="표준 16 51" xfId="318"/>
    <cellStyle name="표준 16 52" xfId="319"/>
    <cellStyle name="표준 16 53" xfId="320"/>
    <cellStyle name="표준 16 54" xfId="321"/>
    <cellStyle name="표준 16 55" xfId="322"/>
    <cellStyle name="표준 16 6" xfId="323"/>
    <cellStyle name="표준 16 7" xfId="324"/>
    <cellStyle name="표준 16 8" xfId="325"/>
    <cellStyle name="표준 16 9" xfId="326"/>
    <cellStyle name="표준 17" xfId="327"/>
    <cellStyle name="표준 17 10" xfId="328"/>
    <cellStyle name="표준 17 11" xfId="329"/>
    <cellStyle name="표준 17 12" xfId="330"/>
    <cellStyle name="표준 17 13" xfId="331"/>
    <cellStyle name="표준 17 14" xfId="332"/>
    <cellStyle name="표준 17 15" xfId="333"/>
    <cellStyle name="표준 17 16" xfId="334"/>
    <cellStyle name="표준 17 17" xfId="335"/>
    <cellStyle name="표준 17 18" xfId="336"/>
    <cellStyle name="표준 17 19" xfId="337"/>
    <cellStyle name="표준 17 2" xfId="338"/>
    <cellStyle name="표준 17 20" xfId="339"/>
    <cellStyle name="표준 17 21" xfId="340"/>
    <cellStyle name="표준 17 22" xfId="341"/>
    <cellStyle name="표준 17 23" xfId="342"/>
    <cellStyle name="표준 17 24" xfId="343"/>
    <cellStyle name="표준 17 25" xfId="344"/>
    <cellStyle name="표준 17 26" xfId="345"/>
    <cellStyle name="표준 17 27" xfId="346"/>
    <cellStyle name="표준 17 28" xfId="347"/>
    <cellStyle name="표준 17 29" xfId="348"/>
    <cellStyle name="표준 17 3" xfId="349"/>
    <cellStyle name="표준 17 30" xfId="350"/>
    <cellStyle name="표준 17 31" xfId="351"/>
    <cellStyle name="표준 17 32" xfId="352"/>
    <cellStyle name="표준 17 33" xfId="353"/>
    <cellStyle name="표준 17 34" xfId="354"/>
    <cellStyle name="표준 17 35" xfId="355"/>
    <cellStyle name="표준 17 36" xfId="356"/>
    <cellStyle name="표준 17 37" xfId="357"/>
    <cellStyle name="표준 17 38" xfId="358"/>
    <cellStyle name="표준 17 39" xfId="359"/>
    <cellStyle name="표준 17 4" xfId="360"/>
    <cellStyle name="표준 17 40" xfId="361"/>
    <cellStyle name="표준 17 41" xfId="362"/>
    <cellStyle name="표준 17 42" xfId="363"/>
    <cellStyle name="표준 17 43" xfId="364"/>
    <cellStyle name="표준 17 44" xfId="365"/>
    <cellStyle name="표준 17 45" xfId="366"/>
    <cellStyle name="표준 17 46" xfId="367"/>
    <cellStyle name="표준 17 47" xfId="368"/>
    <cellStyle name="표준 17 48" xfId="369"/>
    <cellStyle name="표준 17 49" xfId="370"/>
    <cellStyle name="표준 17 5" xfId="371"/>
    <cellStyle name="표준 17 50" xfId="372"/>
    <cellStyle name="표준 17 51" xfId="373"/>
    <cellStyle name="표준 17 52" xfId="374"/>
    <cellStyle name="표준 17 53" xfId="375"/>
    <cellStyle name="표준 17 54" xfId="376"/>
    <cellStyle name="표준 17 55" xfId="377"/>
    <cellStyle name="표준 17 6" xfId="378"/>
    <cellStyle name="표준 17 7" xfId="379"/>
    <cellStyle name="표준 17 8" xfId="380"/>
    <cellStyle name="표준 17 9" xfId="381"/>
    <cellStyle name="표준 18" xfId="382"/>
    <cellStyle name="표준 18 10" xfId="383"/>
    <cellStyle name="표준 18 11" xfId="384"/>
    <cellStyle name="표준 18 12" xfId="385"/>
    <cellStyle name="표준 18 13" xfId="386"/>
    <cellStyle name="표준 18 14" xfId="387"/>
    <cellStyle name="표준 18 15" xfId="388"/>
    <cellStyle name="표준 18 16" xfId="389"/>
    <cellStyle name="표준 18 17" xfId="390"/>
    <cellStyle name="표준 18 18" xfId="391"/>
    <cellStyle name="표준 18 19" xfId="392"/>
    <cellStyle name="표준 18 2" xfId="393"/>
    <cellStyle name="표준 18 20" xfId="394"/>
    <cellStyle name="표준 18 21" xfId="395"/>
    <cellStyle name="표준 18 22" xfId="396"/>
    <cellStyle name="표준 18 23" xfId="397"/>
    <cellStyle name="표준 18 24" xfId="398"/>
    <cellStyle name="표준 18 25" xfId="399"/>
    <cellStyle name="표준 18 26" xfId="400"/>
    <cellStyle name="표준 18 27" xfId="401"/>
    <cellStyle name="표준 18 28" xfId="402"/>
    <cellStyle name="표준 18 29" xfId="403"/>
    <cellStyle name="표준 18 3" xfId="404"/>
    <cellStyle name="표준 18 30" xfId="405"/>
    <cellStyle name="표준 18 31" xfId="406"/>
    <cellStyle name="표준 18 32" xfId="407"/>
    <cellStyle name="표준 18 33" xfId="408"/>
    <cellStyle name="표준 18 34" xfId="409"/>
    <cellStyle name="표준 18 35" xfId="410"/>
    <cellStyle name="표준 18 36" xfId="411"/>
    <cellStyle name="표준 18 37" xfId="412"/>
    <cellStyle name="표준 18 38" xfId="413"/>
    <cellStyle name="표준 18 39" xfId="414"/>
    <cellStyle name="표준 18 4" xfId="415"/>
    <cellStyle name="표준 18 40" xfId="416"/>
    <cellStyle name="표준 18 41" xfId="417"/>
    <cellStyle name="표준 18 42" xfId="418"/>
    <cellStyle name="표준 18 43" xfId="419"/>
    <cellStyle name="표준 18 44" xfId="420"/>
    <cellStyle name="표준 18 45" xfId="421"/>
    <cellStyle name="표준 18 46" xfId="422"/>
    <cellStyle name="표준 18 47" xfId="423"/>
    <cellStyle name="표준 18 48" xfId="424"/>
    <cellStyle name="표준 18 49" xfId="425"/>
    <cellStyle name="표준 18 5" xfId="426"/>
    <cellStyle name="표준 18 50" xfId="427"/>
    <cellStyle name="표준 18 51" xfId="428"/>
    <cellStyle name="표준 18 52" xfId="429"/>
    <cellStyle name="표준 18 53" xfId="430"/>
    <cellStyle name="표준 18 54" xfId="431"/>
    <cellStyle name="표준 18 6" xfId="432"/>
    <cellStyle name="표준 18 7" xfId="433"/>
    <cellStyle name="표준 18 8" xfId="434"/>
    <cellStyle name="표준 18 9" xfId="435"/>
    <cellStyle name="표준 19" xfId="436"/>
    <cellStyle name="표준 19 2" xfId="437"/>
    <cellStyle name="표준 19 2 2" xfId="438"/>
    <cellStyle name="표준 2" xfId="2"/>
    <cellStyle name="표준 2 10" xfId="440"/>
    <cellStyle name="표준 2 11" xfId="441"/>
    <cellStyle name="표준 2 12" xfId="442"/>
    <cellStyle name="표준 2 13" xfId="443"/>
    <cellStyle name="표준 2 14" xfId="444"/>
    <cellStyle name="표준 2 15" xfId="445"/>
    <cellStyle name="표준 2 16" xfId="446"/>
    <cellStyle name="표준 2 17" xfId="439"/>
    <cellStyle name="표준 2 2" xfId="447"/>
    <cellStyle name="표준 2 2 2" xfId="448"/>
    <cellStyle name="표준 2 2 2 2" xfId="449"/>
    <cellStyle name="표준 2 2 2 2 2" xfId="450"/>
    <cellStyle name="표준 2 2 2 2 2 2" xfId="451"/>
    <cellStyle name="표준 2 2 2 3" xfId="452"/>
    <cellStyle name="표준 2 2 3" xfId="453"/>
    <cellStyle name="표준 2 2 3 2" xfId="454"/>
    <cellStyle name="표준 2 3" xfId="455"/>
    <cellStyle name="표준 2 4" xfId="456"/>
    <cellStyle name="표준 2 4 2" xfId="457"/>
    <cellStyle name="표준 2 4 2 2" xfId="458"/>
    <cellStyle name="표준 2 5" xfId="459"/>
    <cellStyle name="표준 2 6" xfId="460"/>
    <cellStyle name="표준 2 7" xfId="461"/>
    <cellStyle name="표준 2 8" xfId="462"/>
    <cellStyle name="표준 2 9" xfId="463"/>
    <cellStyle name="표준 2_090401_요구사항정의서" xfId="464"/>
    <cellStyle name="표준 20" xfId="465"/>
    <cellStyle name="표준 20 10" xfId="466"/>
    <cellStyle name="표준 20 11" xfId="467"/>
    <cellStyle name="표준 20 12" xfId="468"/>
    <cellStyle name="표준 20 13" xfId="469"/>
    <cellStyle name="표준 20 14" xfId="470"/>
    <cellStyle name="표준 20 15" xfId="471"/>
    <cellStyle name="표준 20 16" xfId="472"/>
    <cellStyle name="표준 20 17" xfId="473"/>
    <cellStyle name="표준 20 18" xfId="474"/>
    <cellStyle name="표준 20 19" xfId="475"/>
    <cellStyle name="표준 20 2" xfId="476"/>
    <cellStyle name="표준 20 20" xfId="477"/>
    <cellStyle name="표준 20 21" xfId="478"/>
    <cellStyle name="표준 20 22" xfId="479"/>
    <cellStyle name="표준 20 23" xfId="480"/>
    <cellStyle name="표준 20 24" xfId="481"/>
    <cellStyle name="표준 20 25" xfId="482"/>
    <cellStyle name="표준 20 26" xfId="483"/>
    <cellStyle name="표준 20 27" xfId="484"/>
    <cellStyle name="표준 20 28" xfId="485"/>
    <cellStyle name="표준 20 29" xfId="486"/>
    <cellStyle name="표준 20 3" xfId="487"/>
    <cellStyle name="표준 20 30" xfId="488"/>
    <cellStyle name="표준 20 31" xfId="489"/>
    <cellStyle name="표준 20 32" xfId="490"/>
    <cellStyle name="표준 20 33" xfId="491"/>
    <cellStyle name="표준 20 34" xfId="492"/>
    <cellStyle name="표준 20 35" xfId="493"/>
    <cellStyle name="표준 20 36" xfId="494"/>
    <cellStyle name="표준 20 37" xfId="495"/>
    <cellStyle name="표준 20 38" xfId="496"/>
    <cellStyle name="표준 20 39" xfId="497"/>
    <cellStyle name="표준 20 4" xfId="498"/>
    <cellStyle name="표준 20 40" xfId="499"/>
    <cellStyle name="표준 20 41" xfId="500"/>
    <cellStyle name="표준 20 42" xfId="501"/>
    <cellStyle name="표준 20 43" xfId="502"/>
    <cellStyle name="표준 20 44" xfId="503"/>
    <cellStyle name="표준 20 45" xfId="504"/>
    <cellStyle name="표준 20 46" xfId="505"/>
    <cellStyle name="표준 20 47" xfId="506"/>
    <cellStyle name="표준 20 48" xfId="507"/>
    <cellStyle name="표준 20 49" xfId="508"/>
    <cellStyle name="표준 20 5" xfId="509"/>
    <cellStyle name="표준 20 50" xfId="510"/>
    <cellStyle name="표준 20 51" xfId="511"/>
    <cellStyle name="표준 20 52" xfId="512"/>
    <cellStyle name="표준 20 53" xfId="513"/>
    <cellStyle name="표준 20 54" xfId="514"/>
    <cellStyle name="표준 20 6" xfId="515"/>
    <cellStyle name="표준 20 7" xfId="516"/>
    <cellStyle name="표준 20 8" xfId="517"/>
    <cellStyle name="표준 20 9" xfId="518"/>
    <cellStyle name="표준 21" xfId="519"/>
    <cellStyle name="표준 21 10" xfId="520"/>
    <cellStyle name="표준 21 11" xfId="521"/>
    <cellStyle name="표준 21 12" xfId="522"/>
    <cellStyle name="표준 21 13" xfId="523"/>
    <cellStyle name="표준 21 14" xfId="524"/>
    <cellStyle name="표준 21 15" xfId="525"/>
    <cellStyle name="표준 21 16" xfId="526"/>
    <cellStyle name="표준 21 17" xfId="527"/>
    <cellStyle name="표준 21 18" xfId="528"/>
    <cellStyle name="표준 21 19" xfId="529"/>
    <cellStyle name="표준 21 2" xfId="530"/>
    <cellStyle name="표준 21 20" xfId="531"/>
    <cellStyle name="표준 21 21" xfId="532"/>
    <cellStyle name="표준 21 22" xfId="533"/>
    <cellStyle name="표준 21 23" xfId="534"/>
    <cellStyle name="표준 21 24" xfId="535"/>
    <cellStyle name="표준 21 25" xfId="536"/>
    <cellStyle name="표준 21 26" xfId="537"/>
    <cellStyle name="표준 21 27" xfId="538"/>
    <cellStyle name="표준 21 28" xfId="539"/>
    <cellStyle name="표준 21 29" xfId="540"/>
    <cellStyle name="표준 21 3" xfId="541"/>
    <cellStyle name="표준 21 30" xfId="542"/>
    <cellStyle name="표준 21 31" xfId="543"/>
    <cellStyle name="표준 21 32" xfId="544"/>
    <cellStyle name="표준 21 33" xfId="545"/>
    <cellStyle name="표준 21 34" xfId="546"/>
    <cellStyle name="표준 21 35" xfId="547"/>
    <cellStyle name="표준 21 36" xfId="548"/>
    <cellStyle name="표준 21 37" xfId="549"/>
    <cellStyle name="표준 21 38" xfId="550"/>
    <cellStyle name="표준 21 39" xfId="551"/>
    <cellStyle name="표준 21 4" xfId="552"/>
    <cellStyle name="표준 21 40" xfId="553"/>
    <cellStyle name="표준 21 41" xfId="554"/>
    <cellStyle name="표준 21 42" xfId="555"/>
    <cellStyle name="표준 21 43" xfId="556"/>
    <cellStyle name="표준 21 44" xfId="557"/>
    <cellStyle name="표준 21 45" xfId="558"/>
    <cellStyle name="표준 21 46" xfId="559"/>
    <cellStyle name="표준 21 47" xfId="560"/>
    <cellStyle name="표준 21 48" xfId="561"/>
    <cellStyle name="표준 21 49" xfId="562"/>
    <cellStyle name="표준 21 5" xfId="563"/>
    <cellStyle name="표준 21 50" xfId="564"/>
    <cellStyle name="표준 21 6" xfId="565"/>
    <cellStyle name="표준 21 7" xfId="566"/>
    <cellStyle name="표준 21 8" xfId="567"/>
    <cellStyle name="표준 21 9" xfId="568"/>
    <cellStyle name="표준 22" xfId="569"/>
    <cellStyle name="표준 22 10" xfId="570"/>
    <cellStyle name="표준 22 11" xfId="571"/>
    <cellStyle name="표준 22 12" xfId="572"/>
    <cellStyle name="표준 22 13" xfId="573"/>
    <cellStyle name="표준 22 14" xfId="574"/>
    <cellStyle name="표준 22 15" xfId="575"/>
    <cellStyle name="표준 22 16" xfId="576"/>
    <cellStyle name="표준 22 17" xfId="577"/>
    <cellStyle name="표준 22 18" xfId="578"/>
    <cellStyle name="표준 22 19" xfId="579"/>
    <cellStyle name="표준 22 2" xfId="580"/>
    <cellStyle name="표준 22 20" xfId="581"/>
    <cellStyle name="표준 22 21" xfId="582"/>
    <cellStyle name="표준 22 22" xfId="583"/>
    <cellStyle name="표준 22 23" xfId="584"/>
    <cellStyle name="표준 22 24" xfId="585"/>
    <cellStyle name="표준 22 25" xfId="586"/>
    <cellStyle name="표준 22 26" xfId="587"/>
    <cellStyle name="표준 22 27" xfId="588"/>
    <cellStyle name="표준 22 28" xfId="589"/>
    <cellStyle name="표준 22 29" xfId="590"/>
    <cellStyle name="표준 22 3" xfId="591"/>
    <cellStyle name="표준 22 30" xfId="592"/>
    <cellStyle name="표준 22 31" xfId="593"/>
    <cellStyle name="표준 22 32" xfId="594"/>
    <cellStyle name="표준 22 33" xfId="595"/>
    <cellStyle name="표준 22 34" xfId="596"/>
    <cellStyle name="표준 22 35" xfId="597"/>
    <cellStyle name="표준 22 36" xfId="598"/>
    <cellStyle name="표준 22 37" xfId="599"/>
    <cellStyle name="표준 22 38" xfId="600"/>
    <cellStyle name="표준 22 39" xfId="601"/>
    <cellStyle name="표준 22 4" xfId="602"/>
    <cellStyle name="표준 22 40" xfId="603"/>
    <cellStyle name="표준 22 41" xfId="604"/>
    <cellStyle name="표준 22 42" xfId="605"/>
    <cellStyle name="표준 22 43" xfId="606"/>
    <cellStyle name="표준 22 44" xfId="607"/>
    <cellStyle name="표준 22 45" xfId="608"/>
    <cellStyle name="표준 22 46" xfId="609"/>
    <cellStyle name="표준 22 47" xfId="610"/>
    <cellStyle name="표준 22 48" xfId="611"/>
    <cellStyle name="표준 22 49" xfId="612"/>
    <cellStyle name="표준 22 5" xfId="613"/>
    <cellStyle name="표준 22 50" xfId="614"/>
    <cellStyle name="표준 22 6" xfId="615"/>
    <cellStyle name="표준 22 7" xfId="616"/>
    <cellStyle name="표준 22 8" xfId="617"/>
    <cellStyle name="표준 22 9" xfId="618"/>
    <cellStyle name="표준 23" xfId="619"/>
    <cellStyle name="표준 23 10" xfId="620"/>
    <cellStyle name="표준 23 11" xfId="621"/>
    <cellStyle name="표준 23 12" xfId="622"/>
    <cellStyle name="표준 23 13" xfId="623"/>
    <cellStyle name="표준 23 14" xfId="624"/>
    <cellStyle name="표준 23 15" xfId="625"/>
    <cellStyle name="표준 23 16" xfId="626"/>
    <cellStyle name="표준 23 17" xfId="627"/>
    <cellStyle name="표준 23 18" xfId="628"/>
    <cellStyle name="표준 23 19" xfId="629"/>
    <cellStyle name="표준 23 2" xfId="630"/>
    <cellStyle name="표준 23 20" xfId="631"/>
    <cellStyle name="표준 23 21" xfId="632"/>
    <cellStyle name="표준 23 22" xfId="633"/>
    <cellStyle name="표준 23 23" xfId="634"/>
    <cellStyle name="표준 23 24" xfId="635"/>
    <cellStyle name="표준 23 25" xfId="636"/>
    <cellStyle name="표준 23 26" xfId="637"/>
    <cellStyle name="표준 23 27" xfId="638"/>
    <cellStyle name="표준 23 28" xfId="639"/>
    <cellStyle name="표준 23 29" xfId="640"/>
    <cellStyle name="표준 23 3" xfId="641"/>
    <cellStyle name="표준 23 30" xfId="642"/>
    <cellStyle name="표준 23 31" xfId="643"/>
    <cellStyle name="표준 23 32" xfId="644"/>
    <cellStyle name="표준 23 33" xfId="645"/>
    <cellStyle name="표준 23 34" xfId="646"/>
    <cellStyle name="표준 23 35" xfId="647"/>
    <cellStyle name="표준 23 36" xfId="648"/>
    <cellStyle name="표준 23 37" xfId="649"/>
    <cellStyle name="표준 23 38" xfId="650"/>
    <cellStyle name="표준 23 39" xfId="651"/>
    <cellStyle name="표준 23 4" xfId="652"/>
    <cellStyle name="표준 23 40" xfId="653"/>
    <cellStyle name="표준 23 41" xfId="654"/>
    <cellStyle name="표준 23 42" xfId="655"/>
    <cellStyle name="표준 23 43" xfId="656"/>
    <cellStyle name="표준 23 44" xfId="657"/>
    <cellStyle name="표준 23 45" xfId="658"/>
    <cellStyle name="표준 23 46" xfId="659"/>
    <cellStyle name="표준 23 47" xfId="660"/>
    <cellStyle name="표준 23 48" xfId="661"/>
    <cellStyle name="표준 23 49" xfId="662"/>
    <cellStyle name="표준 23 5" xfId="663"/>
    <cellStyle name="표준 23 50" xfId="664"/>
    <cellStyle name="표준 23 6" xfId="665"/>
    <cellStyle name="표준 23 7" xfId="666"/>
    <cellStyle name="표준 23 8" xfId="667"/>
    <cellStyle name="표준 23 9" xfId="668"/>
    <cellStyle name="표준 24" xfId="669"/>
    <cellStyle name="표준 24 10" xfId="670"/>
    <cellStyle name="표준 24 11" xfId="671"/>
    <cellStyle name="표준 24 12" xfId="672"/>
    <cellStyle name="표준 24 13" xfId="673"/>
    <cellStyle name="표준 24 14" xfId="674"/>
    <cellStyle name="표준 24 15" xfId="675"/>
    <cellStyle name="표준 24 16" xfId="676"/>
    <cellStyle name="표준 24 17" xfId="677"/>
    <cellStyle name="표준 24 18" xfId="678"/>
    <cellStyle name="표준 24 19" xfId="679"/>
    <cellStyle name="표준 24 2" xfId="680"/>
    <cellStyle name="표준 24 20" xfId="681"/>
    <cellStyle name="표준 24 21" xfId="682"/>
    <cellStyle name="표준 24 22" xfId="683"/>
    <cellStyle name="표준 24 23" xfId="684"/>
    <cellStyle name="표준 24 24" xfId="685"/>
    <cellStyle name="표준 24 25" xfId="686"/>
    <cellStyle name="표준 24 26" xfId="687"/>
    <cellStyle name="표준 24 27" xfId="688"/>
    <cellStyle name="표준 24 28" xfId="689"/>
    <cellStyle name="표준 24 29" xfId="690"/>
    <cellStyle name="표준 24 3" xfId="691"/>
    <cellStyle name="표준 24 30" xfId="692"/>
    <cellStyle name="표준 24 31" xfId="693"/>
    <cellStyle name="표준 24 32" xfId="694"/>
    <cellStyle name="표준 24 33" xfId="695"/>
    <cellStyle name="표준 24 34" xfId="696"/>
    <cellStyle name="표준 24 35" xfId="697"/>
    <cellStyle name="표준 24 36" xfId="698"/>
    <cellStyle name="표준 24 37" xfId="699"/>
    <cellStyle name="표준 24 38" xfId="700"/>
    <cellStyle name="표준 24 39" xfId="701"/>
    <cellStyle name="표준 24 4" xfId="702"/>
    <cellStyle name="표준 24 40" xfId="703"/>
    <cellStyle name="표준 24 41" xfId="704"/>
    <cellStyle name="표준 24 42" xfId="705"/>
    <cellStyle name="표준 24 43" xfId="706"/>
    <cellStyle name="표준 24 44" xfId="707"/>
    <cellStyle name="표준 24 45" xfId="708"/>
    <cellStyle name="표준 24 46" xfId="709"/>
    <cellStyle name="표준 24 47" xfId="710"/>
    <cellStyle name="표준 24 48" xfId="711"/>
    <cellStyle name="표준 24 49" xfId="712"/>
    <cellStyle name="표준 24 5" xfId="713"/>
    <cellStyle name="표준 24 50" xfId="714"/>
    <cellStyle name="표준 24 6" xfId="715"/>
    <cellStyle name="표준 24 7" xfId="716"/>
    <cellStyle name="표준 24 8" xfId="717"/>
    <cellStyle name="표준 24 9" xfId="718"/>
    <cellStyle name="표준 25" xfId="719"/>
    <cellStyle name="표준 25 10" xfId="720"/>
    <cellStyle name="표준 25 11" xfId="721"/>
    <cellStyle name="표준 25 12" xfId="722"/>
    <cellStyle name="표준 25 13" xfId="723"/>
    <cellStyle name="표준 25 14" xfId="724"/>
    <cellStyle name="표준 25 15" xfId="725"/>
    <cellStyle name="표준 25 16" xfId="726"/>
    <cellStyle name="표준 25 17" xfId="727"/>
    <cellStyle name="표준 25 18" xfId="728"/>
    <cellStyle name="표준 25 19" xfId="729"/>
    <cellStyle name="표준 25 2" xfId="730"/>
    <cellStyle name="표준 25 20" xfId="731"/>
    <cellStyle name="표준 25 21" xfId="732"/>
    <cellStyle name="표준 25 22" xfId="733"/>
    <cellStyle name="표준 25 23" xfId="734"/>
    <cellStyle name="표준 25 24" xfId="735"/>
    <cellStyle name="표준 25 25" xfId="736"/>
    <cellStyle name="표준 25 26" xfId="737"/>
    <cellStyle name="표준 25 27" xfId="738"/>
    <cellStyle name="표준 25 28" xfId="739"/>
    <cellStyle name="표준 25 29" xfId="740"/>
    <cellStyle name="표준 25 3" xfId="741"/>
    <cellStyle name="표준 25 30" xfId="742"/>
    <cellStyle name="표준 25 31" xfId="743"/>
    <cellStyle name="표준 25 32" xfId="744"/>
    <cellStyle name="표준 25 33" xfId="745"/>
    <cellStyle name="표준 25 34" xfId="746"/>
    <cellStyle name="표준 25 35" xfId="747"/>
    <cellStyle name="표준 25 36" xfId="748"/>
    <cellStyle name="표준 25 37" xfId="749"/>
    <cellStyle name="표준 25 38" xfId="750"/>
    <cellStyle name="표준 25 39" xfId="751"/>
    <cellStyle name="표준 25 4" xfId="752"/>
    <cellStyle name="표준 25 40" xfId="753"/>
    <cellStyle name="표준 25 41" xfId="754"/>
    <cellStyle name="표준 25 42" xfId="755"/>
    <cellStyle name="표준 25 43" xfId="756"/>
    <cellStyle name="표준 25 44" xfId="757"/>
    <cellStyle name="표준 25 45" xfId="758"/>
    <cellStyle name="표준 25 46" xfId="759"/>
    <cellStyle name="표준 25 47" xfId="760"/>
    <cellStyle name="표준 25 48" xfId="761"/>
    <cellStyle name="표준 25 49" xfId="762"/>
    <cellStyle name="표준 25 5" xfId="763"/>
    <cellStyle name="표준 25 50" xfId="764"/>
    <cellStyle name="표준 25 6" xfId="765"/>
    <cellStyle name="표준 25 7" xfId="766"/>
    <cellStyle name="표준 25 8" xfId="767"/>
    <cellStyle name="표준 25 9" xfId="768"/>
    <cellStyle name="표준 26" xfId="769"/>
    <cellStyle name="표준 26 2" xfId="770"/>
    <cellStyle name="표준 26 3" xfId="771"/>
    <cellStyle name="표준 26 4" xfId="772"/>
    <cellStyle name="표준 26 5" xfId="773"/>
    <cellStyle name="표준 26 6" xfId="774"/>
    <cellStyle name="표준 27" xfId="775"/>
    <cellStyle name="표준 27 10" xfId="776"/>
    <cellStyle name="표준 27 10 2" xfId="777"/>
    <cellStyle name="표준 27 11" xfId="778"/>
    <cellStyle name="표준 27 11 2" xfId="779"/>
    <cellStyle name="표준 27 12" xfId="780"/>
    <cellStyle name="표준 27 12 2" xfId="781"/>
    <cellStyle name="표준 27 13" xfId="782"/>
    <cellStyle name="표준 27 13 2" xfId="783"/>
    <cellStyle name="표준 27 14" xfId="784"/>
    <cellStyle name="표준 27 14 2" xfId="785"/>
    <cellStyle name="표준 27 15" xfId="786"/>
    <cellStyle name="표준 27 15 2" xfId="787"/>
    <cellStyle name="표준 27 16" xfId="788"/>
    <cellStyle name="표준 27 16 2" xfId="789"/>
    <cellStyle name="표준 27 17" xfId="790"/>
    <cellStyle name="표준 27 17 2" xfId="791"/>
    <cellStyle name="표준 27 18" xfId="792"/>
    <cellStyle name="표준 27 18 2" xfId="793"/>
    <cellStyle name="표준 27 19" xfId="794"/>
    <cellStyle name="표준 27 19 2" xfId="795"/>
    <cellStyle name="표준 27 2" xfId="796"/>
    <cellStyle name="표준 27 2 2" xfId="797"/>
    <cellStyle name="표준 27 20" xfId="798"/>
    <cellStyle name="표준 27 20 2" xfId="799"/>
    <cellStyle name="표준 27 21" xfId="800"/>
    <cellStyle name="표준 27 21 2" xfId="801"/>
    <cellStyle name="표준 27 22" xfId="802"/>
    <cellStyle name="표준 27 22 2" xfId="803"/>
    <cellStyle name="표준 27 23" xfId="804"/>
    <cellStyle name="표준 27 23 2" xfId="805"/>
    <cellStyle name="표준 27 24" xfId="806"/>
    <cellStyle name="표준 27 24 2" xfId="807"/>
    <cellStyle name="표준 27 25" xfId="808"/>
    <cellStyle name="표준 27 25 2" xfId="809"/>
    <cellStyle name="표준 27 26" xfId="810"/>
    <cellStyle name="표준 27 26 2" xfId="811"/>
    <cellStyle name="표준 27 27" xfId="812"/>
    <cellStyle name="표준 27 27 2" xfId="813"/>
    <cellStyle name="표준 27 28" xfId="814"/>
    <cellStyle name="표준 27 28 2" xfId="815"/>
    <cellStyle name="표준 27 29" xfId="816"/>
    <cellStyle name="표준 27 29 2" xfId="817"/>
    <cellStyle name="표준 27 3" xfId="818"/>
    <cellStyle name="표준 27 3 2" xfId="819"/>
    <cellStyle name="표준 27 30" xfId="820"/>
    <cellStyle name="표준 27 30 2" xfId="821"/>
    <cellStyle name="표준 27 31" xfId="822"/>
    <cellStyle name="표준 27 31 2" xfId="823"/>
    <cellStyle name="표준 27 32" xfId="824"/>
    <cellStyle name="표준 27 32 2" xfId="825"/>
    <cellStyle name="표준 27 33" xfId="826"/>
    <cellStyle name="표준 27 33 2" xfId="827"/>
    <cellStyle name="표준 27 34" xfId="828"/>
    <cellStyle name="표준 27 34 2" xfId="829"/>
    <cellStyle name="표준 27 35" xfId="830"/>
    <cellStyle name="표준 27 35 2" xfId="831"/>
    <cellStyle name="표준 27 4" xfId="832"/>
    <cellStyle name="표준 27 4 2" xfId="833"/>
    <cellStyle name="표준 27 5" xfId="834"/>
    <cellStyle name="표준 27 5 2" xfId="835"/>
    <cellStyle name="표준 27 6" xfId="836"/>
    <cellStyle name="표준 27 6 2" xfId="837"/>
    <cellStyle name="표준 27 7" xfId="838"/>
    <cellStyle name="표준 27 7 2" xfId="839"/>
    <cellStyle name="표준 27 8" xfId="840"/>
    <cellStyle name="표준 27 8 2" xfId="841"/>
    <cellStyle name="표준 27 9" xfId="842"/>
    <cellStyle name="표준 27 9 2" xfId="843"/>
    <cellStyle name="표준 28" xfId="844"/>
    <cellStyle name="표준 29" xfId="845"/>
    <cellStyle name="표준 3" xfId="846"/>
    <cellStyle name="표준 30" xfId="847"/>
    <cellStyle name="표준 30 2" xfId="848"/>
    <cellStyle name="표준 30 3" xfId="849"/>
    <cellStyle name="표준 30 4" xfId="850"/>
    <cellStyle name="표준 30 5" xfId="851"/>
    <cellStyle name="표준 30 6" xfId="852"/>
    <cellStyle name="표준 31" xfId="853"/>
    <cellStyle name="표준 31 2" xfId="854"/>
    <cellStyle name="표준 31 3" xfId="855"/>
    <cellStyle name="표준 31 4" xfId="856"/>
    <cellStyle name="표준 31 5" xfId="857"/>
    <cellStyle name="표준 31 6" xfId="858"/>
    <cellStyle name="표준 32" xfId="859"/>
    <cellStyle name="표준 32 2" xfId="860"/>
    <cellStyle name="표준 32 3" xfId="861"/>
    <cellStyle name="표준 32 4" xfId="862"/>
    <cellStyle name="표준 32 5" xfId="863"/>
    <cellStyle name="표준 32 6" xfId="864"/>
    <cellStyle name="표준 33" xfId="865"/>
    <cellStyle name="표준 33 2" xfId="866"/>
    <cellStyle name="표준 33 3" xfId="867"/>
    <cellStyle name="표준 33 4" xfId="868"/>
    <cellStyle name="표준 33 5" xfId="869"/>
    <cellStyle name="표준 33 6" xfId="870"/>
    <cellStyle name="표준 34" xfId="871"/>
    <cellStyle name="표준 34 2" xfId="872"/>
    <cellStyle name="표준 34 3" xfId="873"/>
    <cellStyle name="표준 34 4" xfId="874"/>
    <cellStyle name="표준 34 5" xfId="875"/>
    <cellStyle name="표준 34 6" xfId="876"/>
    <cellStyle name="표준 35" xfId="877"/>
    <cellStyle name="표준 35 2" xfId="878"/>
    <cellStyle name="표준 35 3" xfId="879"/>
    <cellStyle name="표준 35 4" xfId="880"/>
    <cellStyle name="표준 35 5" xfId="881"/>
    <cellStyle name="표준 35 6" xfId="882"/>
    <cellStyle name="표준 36" xfId="883"/>
    <cellStyle name="표준 36 2" xfId="884"/>
    <cellStyle name="표준 36 3" xfId="885"/>
    <cellStyle name="표준 36 4" xfId="886"/>
    <cellStyle name="표준 36 5" xfId="887"/>
    <cellStyle name="표준 36 6" xfId="888"/>
    <cellStyle name="표준 37" xfId="889"/>
    <cellStyle name="표준 37 2" xfId="890"/>
    <cellStyle name="표준 37 3" xfId="891"/>
    <cellStyle name="표준 37 4" xfId="892"/>
    <cellStyle name="표준 37 5" xfId="893"/>
    <cellStyle name="표준 37 6" xfId="894"/>
    <cellStyle name="표준 38" xfId="895"/>
    <cellStyle name="표준 38 2" xfId="896"/>
    <cellStyle name="표준 38 3" xfId="897"/>
    <cellStyle name="표준 38 4" xfId="898"/>
    <cellStyle name="표준 38 5" xfId="899"/>
    <cellStyle name="표준 38 6" xfId="900"/>
    <cellStyle name="표준 39" xfId="901"/>
    <cellStyle name="표준 39 2" xfId="902"/>
    <cellStyle name="표준 39 3" xfId="903"/>
    <cellStyle name="표준 39 4" xfId="904"/>
    <cellStyle name="표준 39 5" xfId="905"/>
    <cellStyle name="표준 39 6" xfId="906"/>
    <cellStyle name="표준 4" xfId="907"/>
    <cellStyle name="표준 4 10" xfId="908"/>
    <cellStyle name="표준 4 11" xfId="909"/>
    <cellStyle name="표준 4 12" xfId="910"/>
    <cellStyle name="표준 4 13" xfId="911"/>
    <cellStyle name="표준 4 14" xfId="912"/>
    <cellStyle name="표준 4 15" xfId="913"/>
    <cellStyle name="표준 4 2" xfId="914"/>
    <cellStyle name="표준 4 3" xfId="915"/>
    <cellStyle name="표준 4 3 2" xfId="916"/>
    <cellStyle name="표준 4 3 2 2" xfId="917"/>
    <cellStyle name="표준 4 3 2 3" xfId="918"/>
    <cellStyle name="표준 4 3 2 4" xfId="919"/>
    <cellStyle name="표준 4 3 2 5" xfId="920"/>
    <cellStyle name="표준 4 3 2 6" xfId="921"/>
    <cellStyle name="표준 4 3 3" xfId="922"/>
    <cellStyle name="표준 4 3 4" xfId="923"/>
    <cellStyle name="표준 4 3 5" xfId="924"/>
    <cellStyle name="표준 4 3 6" xfId="925"/>
    <cellStyle name="표준 4 4" xfId="926"/>
    <cellStyle name="표준 4 5" xfId="927"/>
    <cellStyle name="표준 4 6" xfId="928"/>
    <cellStyle name="표준 4 7" xfId="929"/>
    <cellStyle name="표준 4 8" xfId="930"/>
    <cellStyle name="표준 4 9" xfId="931"/>
    <cellStyle name="표준 40" xfId="932"/>
    <cellStyle name="표준 40 2" xfId="933"/>
    <cellStyle name="표준 40 3" xfId="934"/>
    <cellStyle name="표준 40 4" xfId="935"/>
    <cellStyle name="표준 40 5" xfId="936"/>
    <cellStyle name="표준 40 6" xfId="937"/>
    <cellStyle name="표준 41" xfId="938"/>
    <cellStyle name="표준 42" xfId="939"/>
    <cellStyle name="표준 43" xfId="940"/>
    <cellStyle name="표준 43 2" xfId="941"/>
    <cellStyle name="표준 43 3" xfId="942"/>
    <cellStyle name="표준 43 4" xfId="943"/>
    <cellStyle name="표준 44" xfId="944"/>
    <cellStyle name="표준 44 2" xfId="945"/>
    <cellStyle name="표준 44 3" xfId="946"/>
    <cellStyle name="표준 45" xfId="947"/>
    <cellStyle name="표준 45 2" xfId="948"/>
    <cellStyle name="표준 46" xfId="949"/>
    <cellStyle name="표준 46 2" xfId="950"/>
    <cellStyle name="표준 47" xfId="951"/>
    <cellStyle name="표준 47 2" xfId="952"/>
    <cellStyle name="표준 48" xfId="953"/>
    <cellStyle name="표준 48 2" xfId="954"/>
    <cellStyle name="표준 49" xfId="955"/>
    <cellStyle name="표준 49 2" xfId="956"/>
    <cellStyle name="표준 5" xfId="957"/>
    <cellStyle name="표준 5 2" xfId="958"/>
    <cellStyle name="표준 5 3" xfId="959"/>
    <cellStyle name="표준 5 4" xfId="960"/>
    <cellStyle name="표준 50" xfId="961"/>
    <cellStyle name="표준 50 2" xfId="962"/>
    <cellStyle name="표준 51" xfId="963"/>
    <cellStyle name="표준 51 2" xfId="964"/>
    <cellStyle name="표준 52" xfId="965"/>
    <cellStyle name="표준 52 2" xfId="966"/>
    <cellStyle name="표준 53" xfId="967"/>
    <cellStyle name="표준 53 2" xfId="968"/>
    <cellStyle name="표준 54" xfId="969"/>
    <cellStyle name="표준 54 2" xfId="970"/>
    <cellStyle name="표준 55" xfId="971"/>
    <cellStyle name="표준 55 10" xfId="972"/>
    <cellStyle name="표준 55 10 2" xfId="973"/>
    <cellStyle name="표준 55 11" xfId="974"/>
    <cellStyle name="표준 55 11 2" xfId="975"/>
    <cellStyle name="표준 55 12" xfId="976"/>
    <cellStyle name="표준 55 12 2" xfId="977"/>
    <cellStyle name="표준 55 13" xfId="978"/>
    <cellStyle name="표준 55 13 2" xfId="979"/>
    <cellStyle name="표준 55 14" xfId="980"/>
    <cellStyle name="표준 55 14 2" xfId="981"/>
    <cellStyle name="표준 55 15" xfId="982"/>
    <cellStyle name="표준 55 15 2" xfId="983"/>
    <cellStyle name="표준 55 16" xfId="984"/>
    <cellStyle name="표준 55 16 2" xfId="985"/>
    <cellStyle name="표준 55 17" xfId="986"/>
    <cellStyle name="표준 55 17 2" xfId="987"/>
    <cellStyle name="표준 55 18" xfId="988"/>
    <cellStyle name="표준 55 18 2" xfId="989"/>
    <cellStyle name="표준 55 19" xfId="990"/>
    <cellStyle name="표준 55 19 2" xfId="991"/>
    <cellStyle name="표준 55 2" xfId="992"/>
    <cellStyle name="표준 55 2 2" xfId="993"/>
    <cellStyle name="표준 55 20" xfId="994"/>
    <cellStyle name="표준 55 20 2" xfId="995"/>
    <cellStyle name="표준 55 21" xfId="996"/>
    <cellStyle name="표준 55 21 2" xfId="997"/>
    <cellStyle name="표준 55 22" xfId="998"/>
    <cellStyle name="표준 55 22 2" xfId="999"/>
    <cellStyle name="표준 55 23" xfId="1000"/>
    <cellStyle name="표준 55 23 2" xfId="1001"/>
    <cellStyle name="표준 55 24" xfId="1002"/>
    <cellStyle name="표준 55 24 2" xfId="1003"/>
    <cellStyle name="표준 55 25" xfId="1004"/>
    <cellStyle name="표준 55 25 2" xfId="1005"/>
    <cellStyle name="표준 55 26" xfId="1006"/>
    <cellStyle name="표준 55 26 2" xfId="1007"/>
    <cellStyle name="표준 55 27" xfId="1008"/>
    <cellStyle name="표준 55 27 2" xfId="1009"/>
    <cellStyle name="표준 55 28" xfId="1010"/>
    <cellStyle name="표준 55 28 2" xfId="1011"/>
    <cellStyle name="표준 55 29" xfId="1012"/>
    <cellStyle name="표준 55 29 2" xfId="1013"/>
    <cellStyle name="표준 55 3" xfId="1014"/>
    <cellStyle name="표준 55 3 2" xfId="1015"/>
    <cellStyle name="표준 55 30" xfId="1016"/>
    <cellStyle name="표준 55 30 2" xfId="1017"/>
    <cellStyle name="표준 55 31" xfId="1018"/>
    <cellStyle name="표준 55 31 2" xfId="1019"/>
    <cellStyle name="표준 55 32" xfId="1020"/>
    <cellStyle name="표준 55 32 2" xfId="1021"/>
    <cellStyle name="표준 55 33" xfId="1022"/>
    <cellStyle name="표준 55 33 2" xfId="1023"/>
    <cellStyle name="표준 55 4" xfId="1024"/>
    <cellStyle name="표준 55 4 2" xfId="1025"/>
    <cellStyle name="표준 55 5" xfId="1026"/>
    <cellStyle name="표준 55 5 2" xfId="1027"/>
    <cellStyle name="표준 55 6" xfId="1028"/>
    <cellStyle name="표준 55 6 2" xfId="1029"/>
    <cellStyle name="표준 55 7" xfId="1030"/>
    <cellStyle name="표준 55 7 2" xfId="1031"/>
    <cellStyle name="표준 55 8" xfId="1032"/>
    <cellStyle name="표준 55 8 2" xfId="1033"/>
    <cellStyle name="표준 55 9" xfId="1034"/>
    <cellStyle name="표준 55 9 2" xfId="1035"/>
    <cellStyle name="표준 56" xfId="1036"/>
    <cellStyle name="표준 56 2" xfId="1037"/>
    <cellStyle name="표준 57" xfId="1038"/>
    <cellStyle name="표준 57 2" xfId="1039"/>
    <cellStyle name="표준 58" xfId="1040"/>
    <cellStyle name="표준 58 2" xfId="1041"/>
    <cellStyle name="표준 59" xfId="1042"/>
    <cellStyle name="표준 6" xfId="1043"/>
    <cellStyle name="표준 6 2" xfId="1044"/>
    <cellStyle name="표준 60" xfId="1045"/>
    <cellStyle name="표준 60 2" xfId="1046"/>
    <cellStyle name="표준 61" xfId="1047"/>
    <cellStyle name="표준 61 2" xfId="1048"/>
    <cellStyle name="표준 62" xfId="1049"/>
    <cellStyle name="표준 62 2" xfId="1050"/>
    <cellStyle name="표준 63" xfId="1051"/>
    <cellStyle name="표준 63 2" xfId="1052"/>
    <cellStyle name="표준 64" xfId="1053"/>
    <cellStyle name="표준 64 2" xfId="1054"/>
    <cellStyle name="표준 65" xfId="1055"/>
    <cellStyle name="표준 65 2" xfId="1056"/>
    <cellStyle name="표준 66" xfId="1057"/>
    <cellStyle name="표준 66 2" xfId="1058"/>
    <cellStyle name="표준 67" xfId="1059"/>
    <cellStyle name="표준 67 2" xfId="1060"/>
    <cellStyle name="표준 68" xfId="1061"/>
    <cellStyle name="표준 68 2" xfId="1062"/>
    <cellStyle name="표준 69" xfId="1063"/>
    <cellStyle name="표준 69 2" xfId="1064"/>
    <cellStyle name="표준 7" xfId="1065"/>
    <cellStyle name="표준 7 2" xfId="1066"/>
    <cellStyle name="표준 70" xfId="1067"/>
    <cellStyle name="표준 70 2" xfId="1068"/>
    <cellStyle name="표준 71" xfId="1069"/>
    <cellStyle name="표준 71 2" xfId="1070"/>
    <cellStyle name="표준 72" xfId="1071"/>
    <cellStyle name="표준 72 2" xfId="1072"/>
    <cellStyle name="표준 73" xfId="1073"/>
    <cellStyle name="표준 73 2" xfId="1074"/>
    <cellStyle name="표준 74" xfId="1075"/>
    <cellStyle name="표준 74 2" xfId="1076"/>
    <cellStyle name="표준 75" xfId="1077"/>
    <cellStyle name="표준 75 2" xfId="1078"/>
    <cellStyle name="표준 76" xfId="1079"/>
    <cellStyle name="표준 76 2" xfId="1080"/>
    <cellStyle name="표준 77" xfId="1081"/>
    <cellStyle name="표준 77 2" xfId="1082"/>
    <cellStyle name="표준 78" xfId="1083"/>
    <cellStyle name="표준 78 2" xfId="1084"/>
    <cellStyle name="표준 79" xfId="1085"/>
    <cellStyle name="표준 79 2" xfId="1086"/>
    <cellStyle name="표준 8" xfId="1087"/>
    <cellStyle name="표준 8 2" xfId="1088"/>
    <cellStyle name="표준 80" xfId="1089"/>
    <cellStyle name="표준 80 2" xfId="1090"/>
    <cellStyle name="표준 81" xfId="1091"/>
    <cellStyle name="표준 81 10" xfId="1092"/>
    <cellStyle name="표준 81 10 2" xfId="1093"/>
    <cellStyle name="표준 81 10 3" xfId="1094"/>
    <cellStyle name="표준 81 11" xfId="1095"/>
    <cellStyle name="표준 81 11 2" xfId="1096"/>
    <cellStyle name="표준 81 11 3" xfId="1097"/>
    <cellStyle name="표준 81 12" xfId="1098"/>
    <cellStyle name="표준 81 12 2" xfId="1099"/>
    <cellStyle name="표준 81 12 3" xfId="1100"/>
    <cellStyle name="표준 81 2" xfId="1101"/>
    <cellStyle name="표준 81 2 2" xfId="1102"/>
    <cellStyle name="표준 81 3" xfId="1103"/>
    <cellStyle name="표준 81 3 2" xfId="1104"/>
    <cellStyle name="표준 81 4" xfId="1105"/>
    <cellStyle name="표준 81 4 2" xfId="1106"/>
    <cellStyle name="표준 81 5" xfId="1107"/>
    <cellStyle name="표준 81 5 2" xfId="1108"/>
    <cellStyle name="표준 81 6" xfId="1109"/>
    <cellStyle name="표준 81 6 2" xfId="1110"/>
    <cellStyle name="표준 81 7" xfId="1111"/>
    <cellStyle name="표준 81 7 2" xfId="1112"/>
    <cellStyle name="표준 81 8" xfId="1113"/>
    <cellStyle name="표준 81 8 10" xfId="1114"/>
    <cellStyle name="표준 81 8 10 2" xfId="1115"/>
    <cellStyle name="표준 81 8 10 3" xfId="1116"/>
    <cellStyle name="표준 81 8 11" xfId="1117"/>
    <cellStyle name="표준 81 8 11 2" xfId="1118"/>
    <cellStyle name="표준 81 8 11 3" xfId="1119"/>
    <cellStyle name="표준 81 8 12" xfId="1120"/>
    <cellStyle name="표준 81 8 12 2" xfId="1121"/>
    <cellStyle name="표준 81 8 12 3" xfId="1122"/>
    <cellStyle name="표준 81 8 13" xfId="1123"/>
    <cellStyle name="표준 81 8 13 2" xfId="1124"/>
    <cellStyle name="표준 81 8 13 3" xfId="1125"/>
    <cellStyle name="표준 81 8 14" xfId="1126"/>
    <cellStyle name="표준 81 8 15" xfId="1127"/>
    <cellStyle name="표준 81 8 2" xfId="1128"/>
    <cellStyle name="표준 81 8 2 10" xfId="1129"/>
    <cellStyle name="표준 81 8 2 11" xfId="1130"/>
    <cellStyle name="표준 81 8 2 12" xfId="1131"/>
    <cellStyle name="표준 81 8 2 13" xfId="1132"/>
    <cellStyle name="표준 81 8 2 2" xfId="1133"/>
    <cellStyle name="표준 81 8 2 2 10" xfId="1134"/>
    <cellStyle name="표준 81 8 2 2 11" xfId="1135"/>
    <cellStyle name="표준 81 8 2 2 2" xfId="1136"/>
    <cellStyle name="표준 81 8 2 2 2 2" xfId="1137"/>
    <cellStyle name="표준 81 8 2 2 2 2 10" xfId="1138"/>
    <cellStyle name="표준 81 8 2 2 2 2 2" xfId="1139"/>
    <cellStyle name="표준 81 8 2 2 2 2 2 2" xfId="1140"/>
    <cellStyle name="표준 81 8 2 2 2 2 2 2 2" xfId="1141"/>
    <cellStyle name="표준 81 8 2 2 2 2 2 2 2 2" xfId="1142"/>
    <cellStyle name="표준 81 8 2 2 2 2 2 2 2 2 2" xfId="1143"/>
    <cellStyle name="표준 81 8 2 2 2 2 2 2 2 2 3" xfId="1144"/>
    <cellStyle name="표준 81 8 2 2 2 2 2 2 2 2 4" xfId="1145"/>
    <cellStyle name="표준 81 8 2 2 2 2 2 2 2 3" xfId="1146"/>
    <cellStyle name="표준 81 8 2 2 2 2 2 2 2 4" xfId="1147"/>
    <cellStyle name="표준 81 8 2 2 2 2 2 2 2 5" xfId="1148"/>
    <cellStyle name="표준 81 8 2 2 2 2 2 2 2 6" xfId="1149"/>
    <cellStyle name="표준 81 8 2 2 2 2 2 2 3" xfId="1150"/>
    <cellStyle name="표준 81 8 2 2 2 2 2 2 3 2" xfId="1151"/>
    <cellStyle name="표준 81 8 2 2 2 2 2 2 3 2 2" xfId="1152"/>
    <cellStyle name="표준 81 8 2 2 2 2 2 2 3 2 3" xfId="1153"/>
    <cellStyle name="표준 81 8 2 2 2 2 2 2 4" xfId="1154"/>
    <cellStyle name="표준 81 8 2 2 2 2 2 2 4 2" xfId="1155"/>
    <cellStyle name="표준 81 8 2 2 2 2 2 2 4 3" xfId="1156"/>
    <cellStyle name="표준 81 8 2 2 2 2 2 2 5" xfId="1157"/>
    <cellStyle name="표준 81 8 2 2 2 2 2 2 5 2" xfId="1158"/>
    <cellStyle name="표준 81 8 2 2 2 2 2 2 5 3" xfId="1159"/>
    <cellStyle name="표준 81 8 2 2 2 2 2 2 6" xfId="1160"/>
    <cellStyle name="표준 81 8 2 2 2 2 2 2 6 2" xfId="1161"/>
    <cellStyle name="표준 81 8 2 2 2 2 2 2 6 3" xfId="1162"/>
    <cellStyle name="표준 81 8 2 2 2 2 2 2 7" xfId="1163"/>
    <cellStyle name="표준 81 8 2 2 2 2 2 2 8" xfId="1164"/>
    <cellStyle name="표준 81 8 2 2 2 2 2 3" xfId="1165"/>
    <cellStyle name="표준 81 8 2 2 2 2 2 4" xfId="1166"/>
    <cellStyle name="표준 81 8 2 2 2 2 2 4 2" xfId="1167"/>
    <cellStyle name="표준 81 8 2 2 2 2 2 4 3" xfId="1168"/>
    <cellStyle name="표준 81 8 2 2 2 2 2 4 4" xfId="1169"/>
    <cellStyle name="표준 81 8 2 2 2 2 2 5" xfId="1170"/>
    <cellStyle name="표준 81 8 2 2 2 2 2 6" xfId="1171"/>
    <cellStyle name="표준 81 8 2 2 2 2 2 7" xfId="1172"/>
    <cellStyle name="표준 81 8 2 2 2 2 2 8" xfId="1173"/>
    <cellStyle name="표준 81 8 2 2 2 2 3" xfId="1174"/>
    <cellStyle name="표준 81 8 2 2 2 2 3 2" xfId="1175"/>
    <cellStyle name="표준 81 8 2 2 2 2 3 2 2" xfId="1176"/>
    <cellStyle name="표준 81 8 2 2 2 2 3 2 2 2" xfId="1177"/>
    <cellStyle name="표준 81 8 2 2 2 2 3 2 2 2 2" xfId="1178"/>
    <cellStyle name="표준 81 8 2 2 2 2 3 2 2 2 3" xfId="1179"/>
    <cellStyle name="표준 81 8 2 2 2 2 3 2 3" xfId="1180"/>
    <cellStyle name="표준 81 8 2 2 2 2 3 2 3 2" xfId="1181"/>
    <cellStyle name="표준 81 8 2 2 2 2 3 2 3 3" xfId="1182"/>
    <cellStyle name="표준 81 8 2 2 2 2 3 2 4" xfId="1183"/>
    <cellStyle name="표준 81 8 2 2 2 2 3 2 4 2" xfId="1184"/>
    <cellStyle name="표준 81 8 2 2 2 2 3 2 4 3" xfId="1185"/>
    <cellStyle name="표준 81 8 2 2 2 2 3 2 5" xfId="1186"/>
    <cellStyle name="표준 81 8 2 2 2 2 3 2 5 2" xfId="1187"/>
    <cellStyle name="표준 81 8 2 2 2 2 3 2 5 3" xfId="1188"/>
    <cellStyle name="표준 81 8 2 2 2 2 3 2 6" xfId="1189"/>
    <cellStyle name="표준 81 8 2 2 2 2 3 2 6 2" xfId="1190"/>
    <cellStyle name="표준 81 8 2 2 2 2 3 2 6 3" xfId="1191"/>
    <cellStyle name="표준 81 8 2 2 2 2 3 2 7" xfId="1192"/>
    <cellStyle name="표준 81 8 2 2 2 2 3 2 8" xfId="1193"/>
    <cellStyle name="표준 81 8 2 2 2 2 3 3" xfId="1194"/>
    <cellStyle name="표준 81 8 2 2 2 2 3 3 2" xfId="1195"/>
    <cellStyle name="표준 81 8 2 2 2 2 3 3 3" xfId="1196"/>
    <cellStyle name="표준 81 8 2 2 2 2 3 3 4" xfId="1197"/>
    <cellStyle name="표준 81 8 2 2 2 2 3 4" xfId="1198"/>
    <cellStyle name="표준 81 8 2 2 2 2 3 5" xfId="1199"/>
    <cellStyle name="표준 81 8 2 2 2 2 3 6" xfId="1200"/>
    <cellStyle name="표준 81 8 2 2 2 2 4" xfId="1201"/>
    <cellStyle name="표준 81 8 2 2 2 2 4 2" xfId="1202"/>
    <cellStyle name="표준 81 8 2 2 2 2 4 2 2" xfId="1203"/>
    <cellStyle name="표준 81 8 2 2 2 2 4 2 3" xfId="1204"/>
    <cellStyle name="표준 81 8 2 2 2 2 5" xfId="1205"/>
    <cellStyle name="표준 81 8 2 2 2 2 5 2" xfId="1206"/>
    <cellStyle name="표준 81 8 2 2 2 2 5 3" xfId="1207"/>
    <cellStyle name="표준 81 8 2 2 2 2 6" xfId="1208"/>
    <cellStyle name="표준 81 8 2 2 2 2 6 2" xfId="1209"/>
    <cellStyle name="표준 81 8 2 2 2 2 6 3" xfId="1210"/>
    <cellStyle name="표준 81 8 2 2 2 2 7" xfId="1211"/>
    <cellStyle name="표준 81 8 2 2 2 2 7 2" xfId="1212"/>
    <cellStyle name="표준 81 8 2 2 2 2 7 3" xfId="1213"/>
    <cellStyle name="표준 81 8 2 2 2 2 8" xfId="1214"/>
    <cellStyle name="표준 81 8 2 2 2 2 8 2" xfId="1215"/>
    <cellStyle name="표준 81 8 2 2 2 2 8 3" xfId="1216"/>
    <cellStyle name="표준 81 8 2 2 2 2 9" xfId="1217"/>
    <cellStyle name="표준 81 8 2 2 2 3" xfId="1218"/>
    <cellStyle name="표준 81 8 2 2 2 3 2" xfId="1219"/>
    <cellStyle name="표준 81 8 2 2 2 3 2 2" xfId="1220"/>
    <cellStyle name="표준 81 8 2 2 2 3 2 2 2" xfId="1221"/>
    <cellStyle name="표준 81 8 2 2 2 3 2 2 3" xfId="1222"/>
    <cellStyle name="표준 81 8 2 2 2 3 2 2 4" xfId="1223"/>
    <cellStyle name="표준 81 8 2 2 2 3 2 3" xfId="1224"/>
    <cellStyle name="표준 81 8 2 2 2 3 2 4" xfId="1225"/>
    <cellStyle name="표준 81 8 2 2 2 3 2 5" xfId="1226"/>
    <cellStyle name="표준 81 8 2 2 2 3 2 6" xfId="1227"/>
    <cellStyle name="표준 81 8 2 2 2 3 3" xfId="1228"/>
    <cellStyle name="표준 81 8 2 2 2 3 3 2" xfId="1229"/>
    <cellStyle name="표준 81 8 2 2 2 3 3 2 2" xfId="1230"/>
    <cellStyle name="표준 81 8 2 2 2 3 3 2 3" xfId="1231"/>
    <cellStyle name="표준 81 8 2 2 2 3 4" xfId="1232"/>
    <cellStyle name="표준 81 8 2 2 2 3 4 2" xfId="1233"/>
    <cellStyle name="표준 81 8 2 2 2 3 4 3" xfId="1234"/>
    <cellStyle name="표준 81 8 2 2 2 3 5" xfId="1235"/>
    <cellStyle name="표준 81 8 2 2 2 3 5 2" xfId="1236"/>
    <cellStyle name="표준 81 8 2 2 2 3 5 3" xfId="1237"/>
    <cellStyle name="표준 81 8 2 2 2 3 6" xfId="1238"/>
    <cellStyle name="표준 81 8 2 2 2 3 6 2" xfId="1239"/>
    <cellStyle name="표준 81 8 2 2 2 3 6 3" xfId="1240"/>
    <cellStyle name="표준 81 8 2 2 2 3 7" xfId="1241"/>
    <cellStyle name="표준 81 8 2 2 2 3 8" xfId="1242"/>
    <cellStyle name="표준 81 8 2 2 2 4" xfId="1243"/>
    <cellStyle name="표준 81 8 2 2 2 5" xfId="1244"/>
    <cellStyle name="표준 81 8 2 2 2 5 2" xfId="1245"/>
    <cellStyle name="표준 81 8 2 2 2 5 3" xfId="1246"/>
    <cellStyle name="표준 81 8 2 2 2 5 4" xfId="1247"/>
    <cellStyle name="표준 81 8 2 2 2 6" xfId="1248"/>
    <cellStyle name="표준 81 8 2 2 2 7" xfId="1249"/>
    <cellStyle name="표준 81 8 2 2 2 8" xfId="1250"/>
    <cellStyle name="표준 81 8 2 2 2 9" xfId="1251"/>
    <cellStyle name="표준 81 8 2 2 3" xfId="1252"/>
    <cellStyle name="표준 81 8 2 2 3 2" xfId="1253"/>
    <cellStyle name="표준 81 8 2 2 3 2 2" xfId="1254"/>
    <cellStyle name="표준 81 8 2 2 3 2 2 2" xfId="1255"/>
    <cellStyle name="표준 81 8 2 2 3 2 2 2 2" xfId="1256"/>
    <cellStyle name="표준 81 8 2 2 3 2 2 2 3" xfId="1257"/>
    <cellStyle name="표준 81 8 2 2 3 2 2 2 4" xfId="1258"/>
    <cellStyle name="표준 81 8 2 2 3 2 2 3" xfId="1259"/>
    <cellStyle name="표준 81 8 2 2 3 2 2 4" xfId="1260"/>
    <cellStyle name="표준 81 8 2 2 3 2 2 5" xfId="1261"/>
    <cellStyle name="표준 81 8 2 2 3 2 2 6" xfId="1262"/>
    <cellStyle name="표준 81 8 2 2 3 2 3" xfId="1263"/>
    <cellStyle name="표준 81 8 2 2 3 2 3 2" xfId="1264"/>
    <cellStyle name="표준 81 8 2 2 3 2 3 2 2" xfId="1265"/>
    <cellStyle name="표준 81 8 2 2 3 2 3 2 3" xfId="1266"/>
    <cellStyle name="표준 81 8 2 2 3 2 4" xfId="1267"/>
    <cellStyle name="표준 81 8 2 2 3 2 4 2" xfId="1268"/>
    <cellStyle name="표준 81 8 2 2 3 2 4 3" xfId="1269"/>
    <cellStyle name="표준 81 8 2 2 3 2 5" xfId="1270"/>
    <cellStyle name="표준 81 8 2 2 3 2 5 2" xfId="1271"/>
    <cellStyle name="표준 81 8 2 2 3 2 5 3" xfId="1272"/>
    <cellStyle name="표준 81 8 2 2 3 2 6" xfId="1273"/>
    <cellStyle name="표준 81 8 2 2 3 2 6 2" xfId="1274"/>
    <cellStyle name="표준 81 8 2 2 3 2 6 3" xfId="1275"/>
    <cellStyle name="표준 81 8 2 2 3 2 7" xfId="1276"/>
    <cellStyle name="표준 81 8 2 2 3 2 8" xfId="1277"/>
    <cellStyle name="표준 81 8 2 2 3 3" xfId="1278"/>
    <cellStyle name="표준 81 8 2 2 3 4" xfId="1279"/>
    <cellStyle name="표준 81 8 2 2 3 4 2" xfId="1280"/>
    <cellStyle name="표준 81 8 2 2 3 4 3" xfId="1281"/>
    <cellStyle name="표준 81 8 2 2 3 4 4" xfId="1282"/>
    <cellStyle name="표준 81 8 2 2 3 5" xfId="1283"/>
    <cellStyle name="표준 81 8 2 2 3 6" xfId="1284"/>
    <cellStyle name="표준 81 8 2 2 3 7" xfId="1285"/>
    <cellStyle name="표준 81 8 2 2 3 8" xfId="1286"/>
    <cellStyle name="표준 81 8 2 2 4" xfId="1287"/>
    <cellStyle name="표준 81 8 2 2 4 2" xfId="1288"/>
    <cellStyle name="표준 81 8 2 2 4 2 2" xfId="1289"/>
    <cellStyle name="표준 81 8 2 2 4 2 2 2" xfId="1290"/>
    <cellStyle name="표준 81 8 2 2 4 2 2 2 2" xfId="1291"/>
    <cellStyle name="표준 81 8 2 2 4 2 2 2 3" xfId="1292"/>
    <cellStyle name="표준 81 8 2 2 4 2 3" xfId="1293"/>
    <cellStyle name="표준 81 8 2 2 4 2 3 2" xfId="1294"/>
    <cellStyle name="표준 81 8 2 2 4 2 3 3" xfId="1295"/>
    <cellStyle name="표준 81 8 2 2 4 2 4" xfId="1296"/>
    <cellStyle name="표준 81 8 2 2 4 2 4 2" xfId="1297"/>
    <cellStyle name="표준 81 8 2 2 4 2 4 3" xfId="1298"/>
    <cellStyle name="표준 81 8 2 2 4 2 5" xfId="1299"/>
    <cellStyle name="표준 81 8 2 2 4 2 5 2" xfId="1300"/>
    <cellStyle name="표준 81 8 2 2 4 2 5 3" xfId="1301"/>
    <cellStyle name="표준 81 8 2 2 4 2 6" xfId="1302"/>
    <cellStyle name="표준 81 8 2 2 4 2 6 2" xfId="1303"/>
    <cellStyle name="표준 81 8 2 2 4 2 6 3" xfId="1304"/>
    <cellStyle name="표준 81 8 2 2 4 2 7" xfId="1305"/>
    <cellStyle name="표준 81 8 2 2 4 2 8" xfId="1306"/>
    <cellStyle name="표준 81 8 2 2 4 3" xfId="1307"/>
    <cellStyle name="표준 81 8 2 2 4 3 2" xfId="1308"/>
    <cellStyle name="표준 81 8 2 2 4 3 3" xfId="1309"/>
    <cellStyle name="표준 81 8 2 2 4 3 4" xfId="1310"/>
    <cellStyle name="표준 81 8 2 2 4 4" xfId="1311"/>
    <cellStyle name="표준 81 8 2 2 4 5" xfId="1312"/>
    <cellStyle name="표준 81 8 2 2 4 6" xfId="1313"/>
    <cellStyle name="표준 81 8 2 2 5" xfId="1314"/>
    <cellStyle name="표준 81 8 2 2 5 2" xfId="1315"/>
    <cellStyle name="표준 81 8 2 2 5 2 2" xfId="1316"/>
    <cellStyle name="표준 81 8 2 2 5 2 3" xfId="1317"/>
    <cellStyle name="표준 81 8 2 2 6" xfId="1318"/>
    <cellStyle name="표준 81 8 2 2 6 2" xfId="1319"/>
    <cellStyle name="표준 81 8 2 2 6 3" xfId="1320"/>
    <cellStyle name="표준 81 8 2 2 7" xfId="1321"/>
    <cellStyle name="표준 81 8 2 2 7 2" xfId="1322"/>
    <cellStyle name="표준 81 8 2 2 7 3" xfId="1323"/>
    <cellStyle name="표준 81 8 2 2 8" xfId="1324"/>
    <cellStyle name="표준 81 8 2 2 8 2" xfId="1325"/>
    <cellStyle name="표준 81 8 2 2 8 3" xfId="1326"/>
    <cellStyle name="표준 81 8 2 2 9" xfId="1327"/>
    <cellStyle name="표준 81 8 2 2 9 2" xfId="1328"/>
    <cellStyle name="표준 81 8 2 2 9 3" xfId="1329"/>
    <cellStyle name="표준 81 8 2 3" xfId="1330"/>
    <cellStyle name="표준 81 8 2 4" xfId="1331"/>
    <cellStyle name="표준 81 8 2 5" xfId="1332"/>
    <cellStyle name="표준 81 8 2 6" xfId="1333"/>
    <cellStyle name="표준 81 8 2 6 10" xfId="1334"/>
    <cellStyle name="표준 81 8 2 6 2" xfId="1335"/>
    <cellStyle name="표준 81 8 2 6 2 2" xfId="1336"/>
    <cellStyle name="표준 81 8 2 6 2 2 2" xfId="1337"/>
    <cellStyle name="표준 81 8 2 6 2 2 2 2" xfId="1338"/>
    <cellStyle name="표준 81 8 2 6 2 2 2 2 2" xfId="1339"/>
    <cellStyle name="표준 81 8 2 6 2 2 2 2 3" xfId="1340"/>
    <cellStyle name="표준 81 8 2 6 2 2 2 2 4" xfId="1341"/>
    <cellStyle name="표준 81 8 2 6 2 2 2 3" xfId="1342"/>
    <cellStyle name="표준 81 8 2 6 2 2 2 4" xfId="1343"/>
    <cellStyle name="표준 81 8 2 6 2 2 2 5" xfId="1344"/>
    <cellStyle name="표준 81 8 2 6 2 2 2 6" xfId="1345"/>
    <cellStyle name="표준 81 8 2 6 2 2 3" xfId="1346"/>
    <cellStyle name="표준 81 8 2 6 2 2 3 2" xfId="1347"/>
    <cellStyle name="표준 81 8 2 6 2 2 3 2 2" xfId="1348"/>
    <cellStyle name="표준 81 8 2 6 2 2 3 2 3" xfId="1349"/>
    <cellStyle name="표준 81 8 2 6 2 2 4" xfId="1350"/>
    <cellStyle name="표준 81 8 2 6 2 2 4 2" xfId="1351"/>
    <cellStyle name="표준 81 8 2 6 2 2 4 3" xfId="1352"/>
    <cellStyle name="표준 81 8 2 6 2 2 5" xfId="1353"/>
    <cellStyle name="표준 81 8 2 6 2 2 5 2" xfId="1354"/>
    <cellStyle name="표준 81 8 2 6 2 2 5 3" xfId="1355"/>
    <cellStyle name="표준 81 8 2 6 2 2 6" xfId="1356"/>
    <cellStyle name="표준 81 8 2 6 2 2 6 2" xfId="1357"/>
    <cellStyle name="표준 81 8 2 6 2 2 6 3" xfId="1358"/>
    <cellStyle name="표준 81 8 2 6 2 2 7" xfId="1359"/>
    <cellStyle name="표준 81 8 2 6 2 2 8" xfId="1360"/>
    <cellStyle name="표준 81 8 2 6 2 3" xfId="1361"/>
    <cellStyle name="표준 81 8 2 6 2 4" xfId="1362"/>
    <cellStyle name="표준 81 8 2 6 2 4 2" xfId="1363"/>
    <cellStyle name="표준 81 8 2 6 2 4 3" xfId="1364"/>
    <cellStyle name="표준 81 8 2 6 2 4 4" xfId="1365"/>
    <cellStyle name="표준 81 8 2 6 2 5" xfId="1366"/>
    <cellStyle name="표준 81 8 2 6 2 6" xfId="1367"/>
    <cellStyle name="표준 81 8 2 6 2 7" xfId="1368"/>
    <cellStyle name="표준 81 8 2 6 2 8" xfId="1369"/>
    <cellStyle name="표준 81 8 2 6 3" xfId="1370"/>
    <cellStyle name="표준 81 8 2 6 3 2" xfId="1371"/>
    <cellStyle name="표준 81 8 2 6 3 2 2" xfId="1372"/>
    <cellStyle name="표준 81 8 2 6 3 2 2 2" xfId="1373"/>
    <cellStyle name="표준 81 8 2 6 3 2 2 2 2" xfId="1374"/>
    <cellStyle name="표준 81 8 2 6 3 2 2 2 3" xfId="1375"/>
    <cellStyle name="표준 81 8 2 6 3 2 3" xfId="1376"/>
    <cellStyle name="표준 81 8 2 6 3 2 3 2" xfId="1377"/>
    <cellStyle name="표준 81 8 2 6 3 2 3 3" xfId="1378"/>
    <cellStyle name="표준 81 8 2 6 3 2 4" xfId="1379"/>
    <cellStyle name="표준 81 8 2 6 3 2 4 2" xfId="1380"/>
    <cellStyle name="표준 81 8 2 6 3 2 4 3" xfId="1381"/>
    <cellStyle name="표준 81 8 2 6 3 2 5" xfId="1382"/>
    <cellStyle name="표준 81 8 2 6 3 2 5 2" xfId="1383"/>
    <cellStyle name="표준 81 8 2 6 3 2 5 3" xfId="1384"/>
    <cellStyle name="표준 81 8 2 6 3 2 6" xfId="1385"/>
    <cellStyle name="표준 81 8 2 6 3 2 6 2" xfId="1386"/>
    <cellStyle name="표준 81 8 2 6 3 2 6 3" xfId="1387"/>
    <cellStyle name="표준 81 8 2 6 3 2 7" xfId="1388"/>
    <cellStyle name="표준 81 8 2 6 3 2 8" xfId="1389"/>
    <cellStyle name="표준 81 8 2 6 3 3" xfId="1390"/>
    <cellStyle name="표준 81 8 2 6 3 3 2" xfId="1391"/>
    <cellStyle name="표준 81 8 2 6 3 3 3" xfId="1392"/>
    <cellStyle name="표준 81 8 2 6 3 3 4" xfId="1393"/>
    <cellStyle name="표준 81 8 2 6 3 4" xfId="1394"/>
    <cellStyle name="표준 81 8 2 6 3 5" xfId="1395"/>
    <cellStyle name="표준 81 8 2 6 3 6" xfId="1396"/>
    <cellStyle name="표준 81 8 2 6 4" xfId="1397"/>
    <cellStyle name="표준 81 8 2 6 4 2" xfId="1398"/>
    <cellStyle name="표준 81 8 2 6 4 2 2" xfId="1399"/>
    <cellStyle name="표준 81 8 2 6 4 2 3" xfId="1400"/>
    <cellStyle name="표준 81 8 2 6 5" xfId="1401"/>
    <cellStyle name="표준 81 8 2 6 5 2" xfId="1402"/>
    <cellStyle name="표준 81 8 2 6 5 3" xfId="1403"/>
    <cellStyle name="표준 81 8 2 6 6" xfId="1404"/>
    <cellStyle name="표준 81 8 2 6 6 2" xfId="1405"/>
    <cellStyle name="표준 81 8 2 6 6 3" xfId="1406"/>
    <cellStyle name="표준 81 8 2 6 7" xfId="1407"/>
    <cellStyle name="표준 81 8 2 6 7 2" xfId="1408"/>
    <cellStyle name="표준 81 8 2 6 7 3" xfId="1409"/>
    <cellStyle name="표준 81 8 2 6 8" xfId="1410"/>
    <cellStyle name="표준 81 8 2 6 8 2" xfId="1411"/>
    <cellStyle name="표준 81 8 2 6 8 3" xfId="1412"/>
    <cellStyle name="표준 81 8 2 6 9" xfId="1413"/>
    <cellStyle name="표준 81 8 2 7" xfId="1414"/>
    <cellStyle name="표준 81 8 2 7 2" xfId="1415"/>
    <cellStyle name="표준 81 8 2 7 2 2" xfId="1416"/>
    <cellStyle name="표준 81 8 2 7 2 2 2" xfId="1417"/>
    <cellStyle name="표준 81 8 2 7 2 2 3" xfId="1418"/>
    <cellStyle name="표준 81 8 2 7 2 2 4" xfId="1419"/>
    <cellStyle name="표준 81 8 2 7 2 3" xfId="1420"/>
    <cellStyle name="표준 81 8 2 7 2 4" xfId="1421"/>
    <cellStyle name="표준 81 8 2 7 2 5" xfId="1422"/>
    <cellStyle name="표준 81 8 2 7 2 6" xfId="1423"/>
    <cellStyle name="표준 81 8 2 7 3" xfId="1424"/>
    <cellStyle name="표준 81 8 2 7 3 2" xfId="1425"/>
    <cellStyle name="표준 81 8 2 7 3 2 2" xfId="1426"/>
    <cellStyle name="표준 81 8 2 7 3 2 3" xfId="1427"/>
    <cellStyle name="표준 81 8 2 7 4" xfId="1428"/>
    <cellStyle name="표준 81 8 2 7 4 2" xfId="1429"/>
    <cellStyle name="표준 81 8 2 7 4 3" xfId="1430"/>
    <cellStyle name="표준 81 8 2 7 5" xfId="1431"/>
    <cellStyle name="표준 81 8 2 7 5 2" xfId="1432"/>
    <cellStyle name="표준 81 8 2 7 5 3" xfId="1433"/>
    <cellStyle name="표준 81 8 2 7 6" xfId="1434"/>
    <cellStyle name="표준 81 8 2 7 6 2" xfId="1435"/>
    <cellStyle name="표준 81 8 2 7 6 3" xfId="1436"/>
    <cellStyle name="표준 81 8 2 7 7" xfId="1437"/>
    <cellStyle name="표준 81 8 2 7 8" xfId="1438"/>
    <cellStyle name="표준 81 8 2 8" xfId="1439"/>
    <cellStyle name="표준 81 8 2 9" xfId="1440"/>
    <cellStyle name="표준 81 8 2 9 2" xfId="1441"/>
    <cellStyle name="표준 81 8 2 9 3" xfId="1442"/>
    <cellStyle name="표준 81 8 2 9 4" xfId="1443"/>
    <cellStyle name="표준 81 8 3" xfId="1444"/>
    <cellStyle name="표준 81 8 3 2" xfId="1445"/>
    <cellStyle name="표준 81 8 3 2 10" xfId="1446"/>
    <cellStyle name="표준 81 8 3 2 11" xfId="1447"/>
    <cellStyle name="표준 81 8 3 2 2" xfId="1448"/>
    <cellStyle name="표준 81 8 3 2 2 2" xfId="1449"/>
    <cellStyle name="표준 81 8 3 2 2 2 10" xfId="1450"/>
    <cellStyle name="표준 81 8 3 2 2 2 2" xfId="1451"/>
    <cellStyle name="표준 81 8 3 2 2 2 2 2" xfId="1452"/>
    <cellStyle name="표준 81 8 3 2 2 2 2 2 2" xfId="1453"/>
    <cellStyle name="표준 81 8 3 2 2 2 2 2 2 2" xfId="1454"/>
    <cellStyle name="표준 81 8 3 2 2 2 2 2 2 2 2" xfId="1455"/>
    <cellStyle name="표준 81 8 3 2 2 2 2 2 2 2 3" xfId="1456"/>
    <cellStyle name="표준 81 8 3 2 2 2 2 2 3" xfId="1457"/>
    <cellStyle name="표준 81 8 3 2 2 2 2 2 3 2" xfId="1458"/>
    <cellStyle name="표준 81 8 3 2 2 2 2 2 3 3" xfId="1459"/>
    <cellStyle name="표준 81 8 3 2 2 2 2 2 4" xfId="1460"/>
    <cellStyle name="표준 81 8 3 2 2 2 2 2 4 2" xfId="1461"/>
    <cellStyle name="표준 81 8 3 2 2 2 2 2 4 3" xfId="1462"/>
    <cellStyle name="표준 81 8 3 2 2 2 2 2 5" xfId="1463"/>
    <cellStyle name="표준 81 8 3 2 2 2 2 2 5 2" xfId="1464"/>
    <cellStyle name="표준 81 8 3 2 2 2 2 2 5 3" xfId="1465"/>
    <cellStyle name="표준 81 8 3 2 2 2 2 2 6" xfId="1466"/>
    <cellStyle name="표준 81 8 3 2 2 2 2 2 6 2" xfId="1467"/>
    <cellStyle name="표준 81 8 3 2 2 2 2 2 6 3" xfId="1468"/>
    <cellStyle name="표준 81 8 3 2 2 2 2 2 7" xfId="1469"/>
    <cellStyle name="표준 81 8 3 2 2 2 2 2 8" xfId="1470"/>
    <cellStyle name="표준 81 8 3 2 2 2 2 3" xfId="1471"/>
    <cellStyle name="표준 81 8 3 2 2 2 2 3 2" xfId="1472"/>
    <cellStyle name="표준 81 8 3 2 2 2 2 3 3" xfId="1473"/>
    <cellStyle name="표준 81 8 3 2 2 2 2 3 4" xfId="1474"/>
    <cellStyle name="표준 81 8 3 2 2 2 2 4" xfId="1475"/>
    <cellStyle name="표준 81 8 3 2 2 2 2 5" xfId="1476"/>
    <cellStyle name="표준 81 8 3 2 2 2 2 6" xfId="1477"/>
    <cellStyle name="표준 81 8 3 2 2 2 3" xfId="1478"/>
    <cellStyle name="표준 81 8 3 2 2 2 3 2" xfId="1479"/>
    <cellStyle name="표준 81 8 3 2 2 2 3 3" xfId="1480"/>
    <cellStyle name="표준 81 8 3 2 2 2 4" xfId="1481"/>
    <cellStyle name="표준 81 8 3 2 2 2 4 2" xfId="1482"/>
    <cellStyle name="표준 81 8 3 2 2 2 4 2 2" xfId="1483"/>
    <cellStyle name="표준 81 8 3 2 2 2 4 2 3" xfId="1484"/>
    <cellStyle name="표준 81 8 3 2 2 2 5" xfId="1485"/>
    <cellStyle name="표준 81 8 3 2 2 2 5 2" xfId="1486"/>
    <cellStyle name="표준 81 8 3 2 2 2 5 3" xfId="1487"/>
    <cellStyle name="표준 81 8 3 2 2 2 6" xfId="1488"/>
    <cellStyle name="표준 81 8 3 2 2 2 6 2" xfId="1489"/>
    <cellStyle name="표준 81 8 3 2 2 2 6 3" xfId="1490"/>
    <cellStyle name="표준 81 8 3 2 2 2 7" xfId="1491"/>
    <cellStyle name="표준 81 8 3 2 2 2 7 2" xfId="1492"/>
    <cellStyle name="표준 81 8 3 2 2 2 7 3" xfId="1493"/>
    <cellStyle name="표준 81 8 3 2 2 2 8" xfId="1494"/>
    <cellStyle name="표준 81 8 3 2 2 2 8 2" xfId="1495"/>
    <cellStyle name="표준 81 8 3 2 2 2 8 3" xfId="1496"/>
    <cellStyle name="표준 81 8 3 2 2 2 9" xfId="1497"/>
    <cellStyle name="표준 81 8 3 2 2 3" xfId="1498"/>
    <cellStyle name="표준 81 8 3 2 2 3 2" xfId="1499"/>
    <cellStyle name="표준 81 8 3 2 2 3 2 2" xfId="1500"/>
    <cellStyle name="표준 81 8 3 2 2 3 2 2 2" xfId="1501"/>
    <cellStyle name="표준 81 8 3 2 2 3 2 2 3" xfId="1502"/>
    <cellStyle name="표준 81 8 3 2 2 3 2 2 4" xfId="1503"/>
    <cellStyle name="표준 81 8 3 2 2 3 2 3" xfId="1504"/>
    <cellStyle name="표준 81 8 3 2 2 3 2 4" xfId="1505"/>
    <cellStyle name="표준 81 8 3 2 2 3 2 5" xfId="1506"/>
    <cellStyle name="표준 81 8 3 2 2 3 2 6" xfId="1507"/>
    <cellStyle name="표준 81 8 3 2 2 3 3" xfId="1508"/>
    <cellStyle name="표준 81 8 3 2 2 3 3 2" xfId="1509"/>
    <cellStyle name="표준 81 8 3 2 2 3 3 2 2" xfId="1510"/>
    <cellStyle name="표준 81 8 3 2 2 3 3 2 3" xfId="1511"/>
    <cellStyle name="표준 81 8 3 2 2 3 4" xfId="1512"/>
    <cellStyle name="표준 81 8 3 2 2 3 4 2" xfId="1513"/>
    <cellStyle name="표준 81 8 3 2 2 3 4 3" xfId="1514"/>
    <cellStyle name="표준 81 8 3 2 2 3 5" xfId="1515"/>
    <cellStyle name="표준 81 8 3 2 2 3 5 2" xfId="1516"/>
    <cellStyle name="표준 81 8 3 2 2 3 5 3" xfId="1517"/>
    <cellStyle name="표준 81 8 3 2 2 3 6" xfId="1518"/>
    <cellStyle name="표준 81 8 3 2 2 3 6 2" xfId="1519"/>
    <cellStyle name="표준 81 8 3 2 2 3 6 3" xfId="1520"/>
    <cellStyle name="표준 81 8 3 2 2 3 7" xfId="1521"/>
    <cellStyle name="표준 81 8 3 2 2 3 8" xfId="1522"/>
    <cellStyle name="표준 81 8 3 2 2 4" xfId="1523"/>
    <cellStyle name="표준 81 8 3 2 2 4 2" xfId="1524"/>
    <cellStyle name="표준 81 8 3 2 2 4 3" xfId="1525"/>
    <cellStyle name="표준 81 8 3 2 2 4 4" xfId="1526"/>
    <cellStyle name="표준 81 8 3 2 2 5" xfId="1527"/>
    <cellStyle name="표준 81 8 3 2 2 6" xfId="1528"/>
    <cellStyle name="표준 81 8 3 2 2 7" xfId="1529"/>
    <cellStyle name="표준 81 8 3 2 2 8" xfId="1530"/>
    <cellStyle name="표준 81 8 3 2 3" xfId="1531"/>
    <cellStyle name="표준 81 8 3 2 3 2" xfId="1532"/>
    <cellStyle name="표준 81 8 3 2 3 2 2" xfId="1533"/>
    <cellStyle name="표준 81 8 3 2 3 2 2 2" xfId="1534"/>
    <cellStyle name="표준 81 8 3 2 3 2 2 2 2" xfId="1535"/>
    <cellStyle name="표준 81 8 3 2 3 2 2 2 3" xfId="1536"/>
    <cellStyle name="표준 81 8 3 2 3 2 3" xfId="1537"/>
    <cellStyle name="표준 81 8 3 2 3 2 3 2" xfId="1538"/>
    <cellStyle name="표준 81 8 3 2 3 2 3 3" xfId="1539"/>
    <cellStyle name="표준 81 8 3 2 3 2 4" xfId="1540"/>
    <cellStyle name="표준 81 8 3 2 3 2 4 2" xfId="1541"/>
    <cellStyle name="표준 81 8 3 2 3 2 4 3" xfId="1542"/>
    <cellStyle name="표준 81 8 3 2 3 2 5" xfId="1543"/>
    <cellStyle name="표준 81 8 3 2 3 2 5 2" xfId="1544"/>
    <cellStyle name="표준 81 8 3 2 3 2 5 3" xfId="1545"/>
    <cellStyle name="표준 81 8 3 2 3 2 6" xfId="1546"/>
    <cellStyle name="표준 81 8 3 2 3 2 6 2" xfId="1547"/>
    <cellStyle name="표준 81 8 3 2 3 2 6 3" xfId="1548"/>
    <cellStyle name="표준 81 8 3 2 3 2 7" xfId="1549"/>
    <cellStyle name="표준 81 8 3 2 3 2 8" xfId="1550"/>
    <cellStyle name="표준 81 8 3 2 3 3" xfId="1551"/>
    <cellStyle name="표준 81 8 3 2 3 3 2" xfId="1552"/>
    <cellStyle name="표준 81 8 3 2 3 3 3" xfId="1553"/>
    <cellStyle name="표준 81 8 3 2 3 3 4" xfId="1554"/>
    <cellStyle name="표준 81 8 3 2 3 4" xfId="1555"/>
    <cellStyle name="표준 81 8 3 2 3 5" xfId="1556"/>
    <cellStyle name="표준 81 8 3 2 3 6" xfId="1557"/>
    <cellStyle name="표준 81 8 3 2 4" xfId="1558"/>
    <cellStyle name="표준 81 8 3 2 4 2" xfId="1559"/>
    <cellStyle name="표준 81 8 3 2 4 3" xfId="1560"/>
    <cellStyle name="표준 81 8 3 2 5" xfId="1561"/>
    <cellStyle name="표준 81 8 3 2 5 2" xfId="1562"/>
    <cellStyle name="표준 81 8 3 2 5 2 2" xfId="1563"/>
    <cellStyle name="표준 81 8 3 2 5 2 3" xfId="1564"/>
    <cellStyle name="표준 81 8 3 2 6" xfId="1565"/>
    <cellStyle name="표준 81 8 3 2 6 2" xfId="1566"/>
    <cellStyle name="표준 81 8 3 2 6 3" xfId="1567"/>
    <cellStyle name="표준 81 8 3 2 7" xfId="1568"/>
    <cellStyle name="표준 81 8 3 2 7 2" xfId="1569"/>
    <cellStyle name="표준 81 8 3 2 7 3" xfId="1570"/>
    <cellStyle name="표준 81 8 3 2 8" xfId="1571"/>
    <cellStyle name="표준 81 8 3 2 8 2" xfId="1572"/>
    <cellStyle name="표준 81 8 3 2 8 3" xfId="1573"/>
    <cellStyle name="표준 81 8 3 2 9" xfId="1574"/>
    <cellStyle name="표준 81 8 3 2 9 2" xfId="1575"/>
    <cellStyle name="표준 81 8 3 2 9 3" xfId="1576"/>
    <cellStyle name="표준 81 8 3 3" xfId="1577"/>
    <cellStyle name="표준 81 8 3 3 10" xfId="1578"/>
    <cellStyle name="표준 81 8 3 3 2" xfId="1579"/>
    <cellStyle name="표준 81 8 3 3 2 2" xfId="1580"/>
    <cellStyle name="표준 81 8 3 3 2 2 2" xfId="1581"/>
    <cellStyle name="표준 81 8 3 3 2 2 2 2" xfId="1582"/>
    <cellStyle name="표준 81 8 3 3 2 2 2 2 2" xfId="1583"/>
    <cellStyle name="표준 81 8 3 3 2 2 2 2 3" xfId="1584"/>
    <cellStyle name="표준 81 8 3 3 2 2 3" xfId="1585"/>
    <cellStyle name="표준 81 8 3 3 2 2 3 2" xfId="1586"/>
    <cellStyle name="표준 81 8 3 3 2 2 3 3" xfId="1587"/>
    <cellStyle name="표준 81 8 3 3 2 2 4" xfId="1588"/>
    <cellStyle name="표준 81 8 3 3 2 2 4 2" xfId="1589"/>
    <cellStyle name="표준 81 8 3 3 2 2 4 3" xfId="1590"/>
    <cellStyle name="표준 81 8 3 3 2 2 5" xfId="1591"/>
    <cellStyle name="표준 81 8 3 3 2 2 5 2" xfId="1592"/>
    <cellStyle name="표준 81 8 3 3 2 2 5 3" xfId="1593"/>
    <cellStyle name="표준 81 8 3 3 2 2 6" xfId="1594"/>
    <cellStyle name="표준 81 8 3 3 2 2 6 2" xfId="1595"/>
    <cellStyle name="표준 81 8 3 3 2 2 6 3" xfId="1596"/>
    <cellStyle name="표준 81 8 3 3 2 2 7" xfId="1597"/>
    <cellStyle name="표준 81 8 3 3 2 2 8" xfId="1598"/>
    <cellStyle name="표준 81 8 3 3 2 3" xfId="1599"/>
    <cellStyle name="표준 81 8 3 3 2 3 2" xfId="1600"/>
    <cellStyle name="표준 81 8 3 3 2 3 3" xfId="1601"/>
    <cellStyle name="표준 81 8 3 3 2 3 4" xfId="1602"/>
    <cellStyle name="표준 81 8 3 3 2 4" xfId="1603"/>
    <cellStyle name="표준 81 8 3 3 2 5" xfId="1604"/>
    <cellStyle name="표준 81 8 3 3 2 6" xfId="1605"/>
    <cellStyle name="표준 81 8 3 3 3" xfId="1606"/>
    <cellStyle name="표준 81 8 3 3 3 2" xfId="1607"/>
    <cellStyle name="표준 81 8 3 3 3 3" xfId="1608"/>
    <cellStyle name="표준 81 8 3 3 4" xfId="1609"/>
    <cellStyle name="표준 81 8 3 3 4 2" xfId="1610"/>
    <cellStyle name="표준 81 8 3 3 4 2 2" xfId="1611"/>
    <cellStyle name="표준 81 8 3 3 4 2 3" xfId="1612"/>
    <cellStyle name="표준 81 8 3 3 5" xfId="1613"/>
    <cellStyle name="표준 81 8 3 3 5 2" xfId="1614"/>
    <cellStyle name="표준 81 8 3 3 5 3" xfId="1615"/>
    <cellStyle name="표준 81 8 3 3 6" xfId="1616"/>
    <cellStyle name="표준 81 8 3 3 6 2" xfId="1617"/>
    <cellStyle name="표준 81 8 3 3 6 3" xfId="1618"/>
    <cellStyle name="표준 81 8 3 3 7" xfId="1619"/>
    <cellStyle name="표준 81 8 3 3 7 2" xfId="1620"/>
    <cellStyle name="표준 81 8 3 3 7 3" xfId="1621"/>
    <cellStyle name="표준 81 8 3 3 8" xfId="1622"/>
    <cellStyle name="표준 81 8 3 3 8 2" xfId="1623"/>
    <cellStyle name="표준 81 8 3 3 8 3" xfId="1624"/>
    <cellStyle name="표준 81 8 3 3 9" xfId="1625"/>
    <cellStyle name="표준 81 8 3 4" xfId="1626"/>
    <cellStyle name="표준 81 8 3 4 2" xfId="1627"/>
    <cellStyle name="표준 81 8 3 4 2 2" xfId="1628"/>
    <cellStyle name="표준 81 8 3 4 2 2 2" xfId="1629"/>
    <cellStyle name="표준 81 8 3 4 2 2 3" xfId="1630"/>
    <cellStyle name="표준 81 8 3 4 2 2 4" xfId="1631"/>
    <cellStyle name="표준 81 8 3 4 2 3" xfId="1632"/>
    <cellStyle name="표준 81 8 3 4 2 4" xfId="1633"/>
    <cellStyle name="표준 81 8 3 4 2 5" xfId="1634"/>
    <cellStyle name="표준 81 8 3 4 2 6" xfId="1635"/>
    <cellStyle name="표준 81 8 3 4 3" xfId="1636"/>
    <cellStyle name="표준 81 8 3 4 3 2" xfId="1637"/>
    <cellStyle name="표준 81 8 3 4 3 2 2" xfId="1638"/>
    <cellStyle name="표준 81 8 3 4 3 2 3" xfId="1639"/>
    <cellStyle name="표준 81 8 3 4 4" xfId="1640"/>
    <cellStyle name="표준 81 8 3 4 4 2" xfId="1641"/>
    <cellStyle name="표준 81 8 3 4 4 3" xfId="1642"/>
    <cellStyle name="표준 81 8 3 4 5" xfId="1643"/>
    <cellStyle name="표준 81 8 3 4 5 2" xfId="1644"/>
    <cellStyle name="표준 81 8 3 4 5 3" xfId="1645"/>
    <cellStyle name="표준 81 8 3 4 6" xfId="1646"/>
    <cellStyle name="표준 81 8 3 4 6 2" xfId="1647"/>
    <cellStyle name="표준 81 8 3 4 6 3" xfId="1648"/>
    <cellStyle name="표준 81 8 3 4 7" xfId="1649"/>
    <cellStyle name="표준 81 8 3 4 8" xfId="1650"/>
    <cellStyle name="표준 81 8 3 5" xfId="1651"/>
    <cellStyle name="표준 81 8 3 5 2" xfId="1652"/>
    <cellStyle name="표준 81 8 3 5 3" xfId="1653"/>
    <cellStyle name="표준 81 8 3 5 4" xfId="1654"/>
    <cellStyle name="표준 81 8 3 6" xfId="1655"/>
    <cellStyle name="표준 81 8 3 7" xfId="1656"/>
    <cellStyle name="표준 81 8 3 8" xfId="1657"/>
    <cellStyle name="표준 81 8 3 9" xfId="1658"/>
    <cellStyle name="표준 81 8 4" xfId="1659"/>
    <cellStyle name="표준 81 8 4 2" xfId="1660"/>
    <cellStyle name="표준 81 8 4 3" xfId="1661"/>
    <cellStyle name="표준 81 8 5" xfId="1662"/>
    <cellStyle name="표준 81 8 5 2" xfId="1663"/>
    <cellStyle name="표준 81 8 5 3" xfId="1664"/>
    <cellStyle name="표준 81 8 6" xfId="1665"/>
    <cellStyle name="표준 81 8 6 2" xfId="1666"/>
    <cellStyle name="표준 81 8 6 2 10" xfId="1667"/>
    <cellStyle name="표준 81 8 6 2 2" xfId="1668"/>
    <cellStyle name="표준 81 8 6 2 2 2" xfId="1669"/>
    <cellStyle name="표준 81 8 6 2 2 2 2" xfId="1670"/>
    <cellStyle name="표준 81 8 6 2 2 2 2 2" xfId="1671"/>
    <cellStyle name="표준 81 8 6 2 2 2 2 2 2" xfId="1672"/>
    <cellStyle name="표준 81 8 6 2 2 2 2 2 3" xfId="1673"/>
    <cellStyle name="표준 81 8 6 2 2 2 3" xfId="1674"/>
    <cellStyle name="표준 81 8 6 2 2 2 3 2" xfId="1675"/>
    <cellStyle name="표준 81 8 6 2 2 2 3 3" xfId="1676"/>
    <cellStyle name="표준 81 8 6 2 2 2 4" xfId="1677"/>
    <cellStyle name="표준 81 8 6 2 2 2 4 2" xfId="1678"/>
    <cellStyle name="표준 81 8 6 2 2 2 4 3" xfId="1679"/>
    <cellStyle name="표준 81 8 6 2 2 2 5" xfId="1680"/>
    <cellStyle name="표준 81 8 6 2 2 2 5 2" xfId="1681"/>
    <cellStyle name="표준 81 8 6 2 2 2 5 3" xfId="1682"/>
    <cellStyle name="표준 81 8 6 2 2 2 6" xfId="1683"/>
    <cellStyle name="표준 81 8 6 2 2 2 6 2" xfId="1684"/>
    <cellStyle name="표준 81 8 6 2 2 2 6 3" xfId="1685"/>
    <cellStyle name="표준 81 8 6 2 2 2 7" xfId="1686"/>
    <cellStyle name="표준 81 8 6 2 2 2 8" xfId="1687"/>
    <cellStyle name="표준 81 8 6 2 2 3" xfId="1688"/>
    <cellStyle name="표준 81 8 6 2 2 3 2" xfId="1689"/>
    <cellStyle name="표준 81 8 6 2 2 3 3" xfId="1690"/>
    <cellStyle name="표준 81 8 6 2 2 3 4" xfId="1691"/>
    <cellStyle name="표준 81 8 6 2 2 4" xfId="1692"/>
    <cellStyle name="표준 81 8 6 2 2 5" xfId="1693"/>
    <cellStyle name="표준 81 8 6 2 2 6" xfId="1694"/>
    <cellStyle name="표준 81 8 6 2 3" xfId="1695"/>
    <cellStyle name="표준 81 8 6 2 3 2" xfId="1696"/>
    <cellStyle name="표준 81 8 6 2 3 3" xfId="1697"/>
    <cellStyle name="표준 81 8 6 2 4" xfId="1698"/>
    <cellStyle name="표준 81 8 6 2 4 2" xfId="1699"/>
    <cellStyle name="표준 81 8 6 2 4 2 2" xfId="1700"/>
    <cellStyle name="표준 81 8 6 2 4 2 3" xfId="1701"/>
    <cellStyle name="표준 81 8 6 2 5" xfId="1702"/>
    <cellStyle name="표준 81 8 6 2 5 2" xfId="1703"/>
    <cellStyle name="표준 81 8 6 2 5 3" xfId="1704"/>
    <cellStyle name="표준 81 8 6 2 6" xfId="1705"/>
    <cellStyle name="표준 81 8 6 2 6 2" xfId="1706"/>
    <cellStyle name="표준 81 8 6 2 6 3" xfId="1707"/>
    <cellStyle name="표준 81 8 6 2 7" xfId="1708"/>
    <cellStyle name="표준 81 8 6 2 7 2" xfId="1709"/>
    <cellStyle name="표준 81 8 6 2 7 3" xfId="1710"/>
    <cellStyle name="표준 81 8 6 2 8" xfId="1711"/>
    <cellStyle name="표준 81 8 6 2 8 2" xfId="1712"/>
    <cellStyle name="표준 81 8 6 2 8 3" xfId="1713"/>
    <cellStyle name="표준 81 8 6 2 9" xfId="1714"/>
    <cellStyle name="표준 81 8 6 3" xfId="1715"/>
    <cellStyle name="표준 81 8 6 3 2" xfId="1716"/>
    <cellStyle name="표준 81 8 6 3 2 2" xfId="1717"/>
    <cellStyle name="표준 81 8 6 3 2 2 2" xfId="1718"/>
    <cellStyle name="표준 81 8 6 3 2 2 3" xfId="1719"/>
    <cellStyle name="표준 81 8 6 3 2 2 4" xfId="1720"/>
    <cellStyle name="표준 81 8 6 3 2 3" xfId="1721"/>
    <cellStyle name="표준 81 8 6 3 2 4" xfId="1722"/>
    <cellStyle name="표준 81 8 6 3 2 5" xfId="1723"/>
    <cellStyle name="표준 81 8 6 3 2 6" xfId="1724"/>
    <cellStyle name="표준 81 8 6 3 3" xfId="1725"/>
    <cellStyle name="표준 81 8 6 3 3 2" xfId="1726"/>
    <cellStyle name="표준 81 8 6 3 3 2 2" xfId="1727"/>
    <cellStyle name="표준 81 8 6 3 3 2 3" xfId="1728"/>
    <cellStyle name="표준 81 8 6 3 4" xfId="1729"/>
    <cellStyle name="표준 81 8 6 3 4 2" xfId="1730"/>
    <cellStyle name="표준 81 8 6 3 4 3" xfId="1731"/>
    <cellStyle name="표준 81 8 6 3 5" xfId="1732"/>
    <cellStyle name="표준 81 8 6 3 5 2" xfId="1733"/>
    <cellStyle name="표준 81 8 6 3 5 3" xfId="1734"/>
    <cellStyle name="표준 81 8 6 3 6" xfId="1735"/>
    <cellStyle name="표준 81 8 6 3 6 2" xfId="1736"/>
    <cellStyle name="표준 81 8 6 3 6 3" xfId="1737"/>
    <cellStyle name="표준 81 8 6 3 7" xfId="1738"/>
    <cellStyle name="표준 81 8 6 3 8" xfId="1739"/>
    <cellStyle name="표준 81 8 6 4" xfId="1740"/>
    <cellStyle name="표준 81 8 6 4 2" xfId="1741"/>
    <cellStyle name="표준 81 8 6 4 3" xfId="1742"/>
    <cellStyle name="표준 81 8 6 4 4" xfId="1743"/>
    <cellStyle name="표준 81 8 6 5" xfId="1744"/>
    <cellStyle name="표준 81 8 6 6" xfId="1745"/>
    <cellStyle name="표준 81 8 6 7" xfId="1746"/>
    <cellStyle name="표준 81 8 6 8" xfId="1747"/>
    <cellStyle name="표준 81 8 7" xfId="1748"/>
    <cellStyle name="표준 81 8 7 2" xfId="1749"/>
    <cellStyle name="표준 81 8 7 2 2" xfId="1750"/>
    <cellStyle name="표준 81 8 7 2 2 2" xfId="1751"/>
    <cellStyle name="표준 81 8 7 2 2 2 2" xfId="1752"/>
    <cellStyle name="표준 81 8 7 2 2 2 3" xfId="1753"/>
    <cellStyle name="표준 81 8 7 2 3" xfId="1754"/>
    <cellStyle name="표준 81 8 7 2 3 2" xfId="1755"/>
    <cellStyle name="표준 81 8 7 2 3 3" xfId="1756"/>
    <cellStyle name="표준 81 8 7 2 4" xfId="1757"/>
    <cellStyle name="표준 81 8 7 2 4 2" xfId="1758"/>
    <cellStyle name="표준 81 8 7 2 4 3" xfId="1759"/>
    <cellStyle name="표준 81 8 7 2 5" xfId="1760"/>
    <cellStyle name="표준 81 8 7 2 5 2" xfId="1761"/>
    <cellStyle name="표준 81 8 7 2 5 3" xfId="1762"/>
    <cellStyle name="표준 81 8 7 2 6" xfId="1763"/>
    <cellStyle name="표준 81 8 7 2 6 2" xfId="1764"/>
    <cellStyle name="표준 81 8 7 2 6 3" xfId="1765"/>
    <cellStyle name="표준 81 8 7 2 7" xfId="1766"/>
    <cellStyle name="표준 81 8 7 2 8" xfId="1767"/>
    <cellStyle name="표준 81 8 7 3" xfId="1768"/>
    <cellStyle name="표준 81 8 7 3 2" xfId="1769"/>
    <cellStyle name="표준 81 8 7 3 3" xfId="1770"/>
    <cellStyle name="표준 81 8 7 3 4" xfId="1771"/>
    <cellStyle name="표준 81 8 7 4" xfId="1772"/>
    <cellStyle name="표준 81 8 7 5" xfId="1773"/>
    <cellStyle name="표준 81 8 7 6" xfId="1774"/>
    <cellStyle name="표준 81 8 8" xfId="1775"/>
    <cellStyle name="표준 81 8 8 2" xfId="1776"/>
    <cellStyle name="표준 81 8 8 3" xfId="1777"/>
    <cellStyle name="표준 81 8 9" xfId="1778"/>
    <cellStyle name="표준 81 8 9 2" xfId="1779"/>
    <cellStyle name="표준 81 8 9 2 2" xfId="1780"/>
    <cellStyle name="표준 81 8 9 2 3" xfId="1781"/>
    <cellStyle name="표준 81 9" xfId="1782"/>
    <cellStyle name="표준 81 9 2" xfId="1783"/>
    <cellStyle name="표준 81 9 3" xfId="1784"/>
    <cellStyle name="표준 82" xfId="1785"/>
    <cellStyle name="표준 82 10" xfId="1786"/>
    <cellStyle name="표준 82 2" xfId="1787"/>
    <cellStyle name="표준 82 2 2" xfId="1788"/>
    <cellStyle name="표준 82 3" xfId="1789"/>
    <cellStyle name="표준 82 3 2" xfId="1790"/>
    <cellStyle name="표준 82 4" xfId="1791"/>
    <cellStyle name="표준 82 4 2" xfId="1792"/>
    <cellStyle name="표준 82 5" xfId="1793"/>
    <cellStyle name="표준 82 5 2" xfId="1794"/>
    <cellStyle name="표준 82 6" xfId="1795"/>
    <cellStyle name="표준 82 6 2" xfId="1796"/>
    <cellStyle name="표준 82 7" xfId="1797"/>
    <cellStyle name="표준 82 8" xfId="1798"/>
    <cellStyle name="표준 82 9" xfId="1799"/>
    <cellStyle name="표준 83" xfId="1800"/>
    <cellStyle name="표준 83 10" xfId="1801"/>
    <cellStyle name="표준 83 11" xfId="1802"/>
    <cellStyle name="표준 83 12" xfId="1803"/>
    <cellStyle name="표준 83 13" xfId="1804"/>
    <cellStyle name="표준 83 14" xfId="1805"/>
    <cellStyle name="표준 83 2" xfId="1806"/>
    <cellStyle name="표준 83 2 2" xfId="1807"/>
    <cellStyle name="표준 83 3" xfId="1808"/>
    <cellStyle name="표준 83 3 2" xfId="1809"/>
    <cellStyle name="표준 83 4" xfId="1810"/>
    <cellStyle name="표준 83 4 2" xfId="1811"/>
    <cellStyle name="표준 83 5" xfId="1812"/>
    <cellStyle name="표준 83 5 2" xfId="1813"/>
    <cellStyle name="표준 83 6" xfId="1814"/>
    <cellStyle name="표준 83 6 2" xfId="1815"/>
    <cellStyle name="표준 83 7" xfId="1816"/>
    <cellStyle name="표준 83 8" xfId="1817"/>
    <cellStyle name="표준 83 9" xfId="1818"/>
    <cellStyle name="표준 84" xfId="1819"/>
    <cellStyle name="표준 84 10" xfId="1820"/>
    <cellStyle name="표준 84 10 2" xfId="1821"/>
    <cellStyle name="표준 84 10 3" xfId="1822"/>
    <cellStyle name="표준 84 11" xfId="1823"/>
    <cellStyle name="표준 84 11 2" xfId="1824"/>
    <cellStyle name="표준 84 11 3" xfId="1825"/>
    <cellStyle name="표준 84 12" xfId="1826"/>
    <cellStyle name="표준 84 12 2" xfId="1827"/>
    <cellStyle name="표준 84 12 3" xfId="1828"/>
    <cellStyle name="표준 84 13" xfId="1829"/>
    <cellStyle name="표준 84 13 2" xfId="1830"/>
    <cellStyle name="표준 84 13 3" xfId="1831"/>
    <cellStyle name="표준 84 14" xfId="1832"/>
    <cellStyle name="표준 84 14 2" xfId="1833"/>
    <cellStyle name="표준 84 14 3" xfId="1834"/>
    <cellStyle name="표준 84 15" xfId="1835"/>
    <cellStyle name="표준 84 16" xfId="1836"/>
    <cellStyle name="표준 84 2" xfId="1837"/>
    <cellStyle name="표준 84 2 2" xfId="1838"/>
    <cellStyle name="표준 84 3" xfId="1839"/>
    <cellStyle name="표준 84 3 2" xfId="1840"/>
    <cellStyle name="표준 84 4" xfId="1841"/>
    <cellStyle name="표준 84 4 2" xfId="1842"/>
    <cellStyle name="표준 84 5" xfId="1843"/>
    <cellStyle name="표준 84 5 2" xfId="1844"/>
    <cellStyle name="표준 84 6" xfId="1845"/>
    <cellStyle name="표준 84 6 2" xfId="1846"/>
    <cellStyle name="표준 84 7" xfId="1847"/>
    <cellStyle name="표준 84 7 2" xfId="1848"/>
    <cellStyle name="표준 84 7 3" xfId="1849"/>
    <cellStyle name="표준 84 8" xfId="1850"/>
    <cellStyle name="표준 84 8 2" xfId="1851"/>
    <cellStyle name="표준 84 8 3" xfId="1852"/>
    <cellStyle name="표준 84 9" xfId="1853"/>
    <cellStyle name="표준 84 9 2" xfId="1854"/>
    <cellStyle name="표준 84 9 3" xfId="1855"/>
    <cellStyle name="표준 85" xfId="1856"/>
    <cellStyle name="표준 85 10" xfId="1857"/>
    <cellStyle name="표준 85 10 2" xfId="1858"/>
    <cellStyle name="표준 85 10 3" xfId="1859"/>
    <cellStyle name="표준 85 11" xfId="1860"/>
    <cellStyle name="표준 85 11 2" xfId="1861"/>
    <cellStyle name="표준 85 11 3" xfId="1862"/>
    <cellStyle name="표준 85 12" xfId="1863"/>
    <cellStyle name="표준 85 12 2" xfId="1864"/>
    <cellStyle name="표준 85 12 3" xfId="1865"/>
    <cellStyle name="표준 85 13" xfId="1866"/>
    <cellStyle name="표준 85 13 2" xfId="1867"/>
    <cellStyle name="표준 85 13 3" xfId="1868"/>
    <cellStyle name="표준 85 14" xfId="1869"/>
    <cellStyle name="표준 85 14 2" xfId="1870"/>
    <cellStyle name="표준 85 14 3" xfId="1871"/>
    <cellStyle name="표준 85 15" xfId="1872"/>
    <cellStyle name="표준 85 16" xfId="1873"/>
    <cellStyle name="표준 85 2" xfId="1874"/>
    <cellStyle name="표준 85 2 2" xfId="1875"/>
    <cellStyle name="표준 85 3" xfId="1876"/>
    <cellStyle name="표준 85 3 2" xfId="1877"/>
    <cellStyle name="표준 85 4" xfId="1878"/>
    <cellStyle name="표준 85 4 2" xfId="1879"/>
    <cellStyle name="표준 85 5" xfId="1880"/>
    <cellStyle name="표준 85 5 2" xfId="1881"/>
    <cellStyle name="표준 85 6" xfId="1882"/>
    <cellStyle name="표준 85 6 2" xfId="1883"/>
    <cellStyle name="표준 85 7" xfId="1884"/>
    <cellStyle name="표준 85 7 2" xfId="1885"/>
    <cellStyle name="표준 85 7 3" xfId="1886"/>
    <cellStyle name="표준 85 8" xfId="1887"/>
    <cellStyle name="표준 85 8 2" xfId="1888"/>
    <cellStyle name="표준 85 8 3" xfId="1889"/>
    <cellStyle name="표준 85 9" xfId="1890"/>
    <cellStyle name="표준 85 9 2" xfId="1891"/>
    <cellStyle name="표준 85 9 3" xfId="1892"/>
    <cellStyle name="표준 86" xfId="1893"/>
    <cellStyle name="표준 86 10" xfId="1894"/>
    <cellStyle name="표준 86 11" xfId="1895"/>
    <cellStyle name="표준 86 12" xfId="1896"/>
    <cellStyle name="표준 86 13" xfId="1897"/>
    <cellStyle name="표준 86 2" xfId="1898"/>
    <cellStyle name="표준 86 2 2" xfId="1899"/>
    <cellStyle name="표준 86 3" xfId="1900"/>
    <cellStyle name="표준 86 3 2" xfId="1901"/>
    <cellStyle name="표준 86 4" xfId="1902"/>
    <cellStyle name="표준 86 4 2" xfId="1903"/>
    <cellStyle name="표준 86 5" xfId="1904"/>
    <cellStyle name="표준 86 5 2" xfId="1905"/>
    <cellStyle name="표준 86 6" xfId="1906"/>
    <cellStyle name="표준 86 6 2" xfId="1907"/>
    <cellStyle name="표준 86 7" xfId="1908"/>
    <cellStyle name="표준 86 7 10" xfId="1909"/>
    <cellStyle name="표준 86 7 2" xfId="1910"/>
    <cellStyle name="표준 86 7 2 2" xfId="1911"/>
    <cellStyle name="표준 86 7 2 2 2" xfId="1912"/>
    <cellStyle name="표준 86 7 2 2 2 2" xfId="1913"/>
    <cellStyle name="표준 86 7 2 2 2 2 2" xfId="1914"/>
    <cellStyle name="표준 86 7 2 2 2 2 3" xfId="1915"/>
    <cellStyle name="표준 86 7 2 2 3" xfId="1916"/>
    <cellStyle name="표준 86 7 2 2 3 2" xfId="1917"/>
    <cellStyle name="표준 86 7 2 2 3 3" xfId="1918"/>
    <cellStyle name="표준 86 7 2 2 4" xfId="1919"/>
    <cellStyle name="표준 86 7 2 2 4 2" xfId="1920"/>
    <cellStyle name="표준 86 7 2 2 4 3" xfId="1921"/>
    <cellStyle name="표준 86 7 2 2 5" xfId="1922"/>
    <cellStyle name="표준 86 7 2 2 5 2" xfId="1923"/>
    <cellStyle name="표준 86 7 2 2 5 3" xfId="1924"/>
    <cellStyle name="표준 86 7 2 2 6" xfId="1925"/>
    <cellStyle name="표준 86 7 2 2 6 2" xfId="1926"/>
    <cellStyle name="표준 86 7 2 2 6 3" xfId="1927"/>
    <cellStyle name="표준 86 7 2 2 7" xfId="1928"/>
    <cellStyle name="표준 86 7 2 2 8" xfId="1929"/>
    <cellStyle name="표준 86 7 2 3" xfId="1930"/>
    <cellStyle name="표준 86 7 2 3 2" xfId="1931"/>
    <cellStyle name="표준 86 7 2 3 3" xfId="1932"/>
    <cellStyle name="표준 86 7 2 3 4" xfId="1933"/>
    <cellStyle name="표준 86 7 2 4" xfId="1934"/>
    <cellStyle name="표준 86 7 2 5" xfId="1935"/>
    <cellStyle name="표준 86 7 2 6" xfId="1936"/>
    <cellStyle name="표준 86 7 3" xfId="1937"/>
    <cellStyle name="표준 86 7 3 2" xfId="1938"/>
    <cellStyle name="표준 86 7 3 3" xfId="1939"/>
    <cellStyle name="표준 86 7 4" xfId="1940"/>
    <cellStyle name="표준 86 7 4 2" xfId="1941"/>
    <cellStyle name="표준 86 7 4 2 2" xfId="1942"/>
    <cellStyle name="표준 86 7 4 2 3" xfId="1943"/>
    <cellStyle name="표준 86 7 5" xfId="1944"/>
    <cellStyle name="표준 86 7 5 2" xfId="1945"/>
    <cellStyle name="표준 86 7 5 3" xfId="1946"/>
    <cellStyle name="표준 86 7 6" xfId="1947"/>
    <cellStyle name="표준 86 7 6 2" xfId="1948"/>
    <cellStyle name="표준 86 7 6 3" xfId="1949"/>
    <cellStyle name="표준 86 7 7" xfId="1950"/>
    <cellStyle name="표준 86 7 7 2" xfId="1951"/>
    <cellStyle name="표준 86 7 7 3" xfId="1952"/>
    <cellStyle name="표준 86 7 8" xfId="1953"/>
    <cellStyle name="표준 86 7 8 2" xfId="1954"/>
    <cellStyle name="표준 86 7 8 3" xfId="1955"/>
    <cellStyle name="표준 86 7 9" xfId="1956"/>
    <cellStyle name="표준 86 8" xfId="1957"/>
    <cellStyle name="표준 86 8 2" xfId="1958"/>
    <cellStyle name="표준 86 8 2 2" xfId="1959"/>
    <cellStyle name="표준 86 8 2 2 2" xfId="1960"/>
    <cellStyle name="표준 86 8 2 2 3" xfId="1961"/>
    <cellStyle name="표준 86 8 2 2 4" xfId="1962"/>
    <cellStyle name="표준 86 8 2 3" xfId="1963"/>
    <cellStyle name="표준 86 8 2 4" xfId="1964"/>
    <cellStyle name="표준 86 8 2 5" xfId="1965"/>
    <cellStyle name="표준 86 8 2 6" xfId="1966"/>
    <cellStyle name="표준 86 8 3" xfId="1967"/>
    <cellStyle name="표준 86 8 3 2" xfId="1968"/>
    <cellStyle name="표준 86 8 3 2 2" xfId="1969"/>
    <cellStyle name="표준 86 8 3 2 3" xfId="1970"/>
    <cellStyle name="표준 86 8 4" xfId="1971"/>
    <cellStyle name="표준 86 8 4 2" xfId="1972"/>
    <cellStyle name="표준 86 8 4 3" xfId="1973"/>
    <cellStyle name="표준 86 8 5" xfId="1974"/>
    <cellStyle name="표준 86 8 5 2" xfId="1975"/>
    <cellStyle name="표준 86 8 5 3" xfId="1976"/>
    <cellStyle name="표준 86 8 6" xfId="1977"/>
    <cellStyle name="표준 86 8 6 2" xfId="1978"/>
    <cellStyle name="표준 86 8 6 3" xfId="1979"/>
    <cellStyle name="표준 86 8 7" xfId="1980"/>
    <cellStyle name="표준 86 8 8" xfId="1981"/>
    <cellStyle name="표준 86 9" xfId="1982"/>
    <cellStyle name="표준 86 9 2" xfId="1983"/>
    <cellStyle name="표준 86 9 3" xfId="1984"/>
    <cellStyle name="표준 86 9 4" xfId="1985"/>
    <cellStyle name="표준 87" xfId="1986"/>
    <cellStyle name="표준 87 10" xfId="1987"/>
    <cellStyle name="표준 87 11" xfId="1988"/>
    <cellStyle name="표준 87 2" xfId="1989"/>
    <cellStyle name="표준 87 2 2" xfId="1990"/>
    <cellStyle name="표준 87 3" xfId="1991"/>
    <cellStyle name="표준 87 3 2" xfId="1992"/>
    <cellStyle name="표준 87 4" xfId="1993"/>
    <cellStyle name="표준 87 4 2" xfId="1994"/>
    <cellStyle name="표준 87 5" xfId="1995"/>
    <cellStyle name="표준 87 5 2" xfId="1996"/>
    <cellStyle name="표준 87 6" xfId="1997"/>
    <cellStyle name="표준 87 6 2" xfId="1998"/>
    <cellStyle name="표준 87 7" xfId="1999"/>
    <cellStyle name="표준 87 8" xfId="2000"/>
    <cellStyle name="표준 87 9" xfId="2001"/>
    <cellStyle name="표준 88" xfId="2002"/>
    <cellStyle name="표준 88 10" xfId="2003"/>
    <cellStyle name="표준 88 10 2" xfId="2004"/>
    <cellStyle name="표준 88 10 3" xfId="2005"/>
    <cellStyle name="표준 88 11" xfId="2006"/>
    <cellStyle name="표준 88 11 2" xfId="2007"/>
    <cellStyle name="표준 88 11 3" xfId="2008"/>
    <cellStyle name="표준 88 12" xfId="2009"/>
    <cellStyle name="표준 88 13" xfId="2010"/>
    <cellStyle name="표준 88 2" xfId="2011"/>
    <cellStyle name="표준 88 2 2" xfId="2012"/>
    <cellStyle name="표준 88 3" xfId="2013"/>
    <cellStyle name="표준 88 3 2" xfId="2014"/>
    <cellStyle name="표준 88 4" xfId="2015"/>
    <cellStyle name="표준 88 4 2" xfId="2016"/>
    <cellStyle name="표준 88 5" xfId="2017"/>
    <cellStyle name="표준 88 5 2" xfId="2018"/>
    <cellStyle name="표준 88 6" xfId="2019"/>
    <cellStyle name="표준 88 6 2" xfId="2020"/>
    <cellStyle name="표준 88 7" xfId="2021"/>
    <cellStyle name="표준 88 7 2" xfId="2022"/>
    <cellStyle name="표준 88 7 3" xfId="2023"/>
    <cellStyle name="표준 88 8" xfId="2024"/>
    <cellStyle name="표준 88 8 2" xfId="2025"/>
    <cellStyle name="표준 88 8 3" xfId="2026"/>
    <cellStyle name="표준 88 9" xfId="2027"/>
    <cellStyle name="표준 88 9 2" xfId="2028"/>
    <cellStyle name="표준 88 9 3" xfId="2029"/>
    <cellStyle name="표준 89" xfId="2030"/>
    <cellStyle name="표준 89 2" xfId="2031"/>
    <cellStyle name="표준 89 2 2" xfId="2032"/>
    <cellStyle name="표준 89 3" xfId="2033"/>
    <cellStyle name="표준 89 3 2" xfId="2034"/>
    <cellStyle name="표준 89 4" xfId="2035"/>
    <cellStyle name="표준 89 4 2" xfId="2036"/>
    <cellStyle name="표준 89 5" xfId="2037"/>
    <cellStyle name="표준 89 5 2" xfId="2038"/>
    <cellStyle name="표준 89 6" xfId="2039"/>
    <cellStyle name="표준 89 6 2" xfId="2040"/>
    <cellStyle name="표준 89 7" xfId="2041"/>
    <cellStyle name="표준 89 7 2" xfId="2042"/>
    <cellStyle name="표준 89 7 3" xfId="2043"/>
    <cellStyle name="표준 9" xfId="2044"/>
    <cellStyle name="표준 9 2" xfId="2045"/>
    <cellStyle name="표준 90" xfId="2046"/>
    <cellStyle name="표준 90 2" xfId="2047"/>
    <cellStyle name="표준 90 2 2" xfId="2048"/>
    <cellStyle name="표준 90 3" xfId="2049"/>
    <cellStyle name="표준 90 3 2" xfId="2050"/>
    <cellStyle name="표준 90 4" xfId="2051"/>
    <cellStyle name="표준 90 4 2" xfId="2052"/>
    <cellStyle name="표준 90 5" xfId="2053"/>
    <cellStyle name="표준 90 5 2" xfId="2054"/>
    <cellStyle name="표준 90 6" xfId="2055"/>
    <cellStyle name="표준 90 7" xfId="2056"/>
    <cellStyle name="표준 91" xfId="2057"/>
    <cellStyle name="표준 91 2" xfId="2058"/>
    <cellStyle name="표준 91 2 2" xfId="2059"/>
    <cellStyle name="표준 91 3" xfId="2060"/>
    <cellStyle name="표준 91 3 2" xfId="2061"/>
    <cellStyle name="표준 91 4" xfId="2062"/>
    <cellStyle name="표준 91 4 2" xfId="2063"/>
    <cellStyle name="표준 91 5" xfId="2064"/>
    <cellStyle name="표준 91 5 2" xfId="2065"/>
    <cellStyle name="표준 92" xfId="2066"/>
    <cellStyle name="표준 92 2" xfId="2067"/>
    <cellStyle name="표준 92 2 2" xfId="2068"/>
    <cellStyle name="표준 92 3" xfId="2069"/>
    <cellStyle name="표준 92 3 2" xfId="2070"/>
    <cellStyle name="표준 92 4" xfId="2071"/>
    <cellStyle name="표준 92 4 2" xfId="2072"/>
    <cellStyle name="표준 92 5" xfId="2073"/>
    <cellStyle name="표준 92 5 2" xfId="2074"/>
    <cellStyle name="표준 92 6" xfId="2075"/>
    <cellStyle name="표준 92 7" xfId="2076"/>
    <cellStyle name="표준 93" xfId="2077"/>
    <cellStyle name="표준 93 2" xfId="2078"/>
    <cellStyle name="표준 93 2 2" xfId="2079"/>
    <cellStyle name="표준 93 3" xfId="2080"/>
    <cellStyle name="표준 93 3 2" xfId="2081"/>
    <cellStyle name="표준 93 4" xfId="2082"/>
    <cellStyle name="표준 93 4 2" xfId="2083"/>
    <cellStyle name="표준 93 5" xfId="2084"/>
    <cellStyle name="표준 93 5 2" xfId="2085"/>
    <cellStyle name="표준 93 6" xfId="2086"/>
    <cellStyle name="표준 93 7" xfId="2087"/>
    <cellStyle name="표준 94" xfId="2088"/>
    <cellStyle name="표준 94 2" xfId="2089"/>
    <cellStyle name="표준 94 2 2" xfId="2090"/>
    <cellStyle name="표준 94 3" xfId="2091"/>
    <cellStyle name="표준 94 3 2" xfId="2092"/>
    <cellStyle name="표준 94 4" xfId="2093"/>
    <cellStyle name="표준 94 4 2" xfId="2094"/>
    <cellStyle name="표준 94 5" xfId="2095"/>
    <cellStyle name="표준 94 5 2" xfId="2096"/>
    <cellStyle name="표준 95" xfId="2097"/>
    <cellStyle name="표준 96" xfId="2098"/>
    <cellStyle name="표준 96 2" xfId="2099"/>
    <cellStyle name="표준 97" xfId="2100"/>
    <cellStyle name="표준 97 2" xfId="2101"/>
    <cellStyle name="표준 98" xfId="2102"/>
    <cellStyle name="표준 99" xfId="2103"/>
    <cellStyle name="표준 99 2" xfId="2104"/>
    <cellStyle name="하이퍼링크 2" xfId="21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zoomScale="80" zoomScaleNormal="80" workbookViewId="0">
      <pane ySplit="3" topLeftCell="A4" activePane="bottomLeft" state="frozen"/>
      <selection pane="bottomLeft" activeCell="D18" sqref="D18"/>
    </sheetView>
  </sheetViews>
  <sheetFormatPr defaultRowHeight="20.100000000000001" customHeight="1"/>
  <cols>
    <col min="1" max="1" width="4.25" style="9" customWidth="1"/>
    <col min="2" max="2" width="6.875" style="10" customWidth="1"/>
    <col min="3" max="3" width="30.5" style="24" customWidth="1"/>
    <col min="4" max="4" width="19.625" style="25" customWidth="1"/>
    <col min="5" max="5" width="10.625" style="25" bestFit="1" customWidth="1"/>
    <col min="6" max="6" width="15" style="26" customWidth="1"/>
    <col min="7" max="7" width="18.875" style="19" customWidth="1"/>
    <col min="8" max="8" width="8.375" style="25" customWidth="1"/>
    <col min="9" max="9" width="7.125" style="25" customWidth="1"/>
    <col min="10" max="10" width="33.125" style="19" customWidth="1"/>
    <col min="11" max="11" width="15.5" style="19" customWidth="1"/>
    <col min="12" max="12" width="21.5" style="9" customWidth="1"/>
    <col min="13" max="13" width="12.5" style="10" hidden="1" customWidth="1"/>
    <col min="14" max="14" width="10.875" style="10" hidden="1" customWidth="1"/>
    <col min="15" max="16384" width="9" style="10"/>
  </cols>
  <sheetData>
    <row r="1" spans="1:14" ht="28.5" customHeight="1">
      <c r="A1" s="12" t="s">
        <v>24</v>
      </c>
      <c r="B1" s="11"/>
      <c r="C1" s="13"/>
      <c r="D1" s="13"/>
      <c r="E1" s="13"/>
      <c r="F1" s="13"/>
      <c r="G1" s="14"/>
      <c r="H1" s="13"/>
      <c r="I1" s="13"/>
      <c r="J1" s="13"/>
      <c r="K1" s="14"/>
      <c r="L1" s="11"/>
    </row>
    <row r="2" spans="1:14" ht="18.75" customHeight="1" thickBot="1">
      <c r="A2" s="42"/>
      <c r="B2" s="42"/>
      <c r="C2" s="41"/>
      <c r="D2" s="41"/>
      <c r="E2" s="41"/>
      <c r="F2" s="41"/>
      <c r="G2" s="40"/>
      <c r="H2" s="41"/>
      <c r="I2" s="41"/>
      <c r="J2" s="41"/>
      <c r="K2" s="40"/>
      <c r="L2" s="42"/>
    </row>
    <row r="3" spans="1:14" s="48" customFormat="1" ht="24" customHeight="1">
      <c r="A3" s="39" t="s">
        <v>9</v>
      </c>
      <c r="B3" s="52" t="s">
        <v>8</v>
      </c>
      <c r="C3" s="38" t="s">
        <v>5</v>
      </c>
      <c r="D3" s="38" t="s">
        <v>0</v>
      </c>
      <c r="E3" s="38" t="s">
        <v>3</v>
      </c>
      <c r="F3" s="37" t="s">
        <v>7</v>
      </c>
      <c r="G3" s="38" t="s">
        <v>4</v>
      </c>
      <c r="H3" s="38" t="s">
        <v>6</v>
      </c>
      <c r="I3" s="38" t="s">
        <v>1</v>
      </c>
      <c r="J3" s="38" t="s">
        <v>2</v>
      </c>
      <c r="K3" s="38" t="s">
        <v>25</v>
      </c>
      <c r="L3" s="53" t="s">
        <v>10</v>
      </c>
    </row>
    <row r="4" spans="1:14" s="48" customFormat="1" ht="24" customHeight="1">
      <c r="A4" s="54">
        <v>1</v>
      </c>
      <c r="B4" s="45" t="s">
        <v>12</v>
      </c>
      <c r="C4" s="15" t="s">
        <v>16</v>
      </c>
      <c r="D4" s="45" t="s">
        <v>18</v>
      </c>
      <c r="E4" s="45" t="s">
        <v>15</v>
      </c>
      <c r="F4" s="47">
        <v>19854000</v>
      </c>
      <c r="G4" s="45" t="s">
        <v>19</v>
      </c>
      <c r="H4" s="45" t="s">
        <v>21</v>
      </c>
      <c r="I4" s="5" t="s">
        <v>23</v>
      </c>
      <c r="J4" s="46" t="s">
        <v>11</v>
      </c>
      <c r="K4" s="45" t="s">
        <v>26</v>
      </c>
      <c r="L4" s="55"/>
    </row>
    <row r="5" spans="1:14" s="48" customFormat="1" ht="24" customHeight="1">
      <c r="A5" s="54">
        <v>2</v>
      </c>
      <c r="B5" s="45" t="s">
        <v>12</v>
      </c>
      <c r="C5" s="15" t="s">
        <v>17</v>
      </c>
      <c r="D5" s="45" t="s">
        <v>18</v>
      </c>
      <c r="E5" s="45" t="s">
        <v>15</v>
      </c>
      <c r="F5" s="47">
        <v>18700000</v>
      </c>
      <c r="G5" s="45" t="s">
        <v>20</v>
      </c>
      <c r="H5" s="45" t="s">
        <v>22</v>
      </c>
      <c r="I5" s="5" t="s">
        <v>23</v>
      </c>
      <c r="J5" s="46" t="s">
        <v>11</v>
      </c>
      <c r="K5" s="45" t="s">
        <v>27</v>
      </c>
      <c r="L5" s="55"/>
      <c r="N5" s="48" t="str">
        <f>RIGHT(D5,11)</f>
        <v>2023.05.09.</v>
      </c>
    </row>
    <row r="6" spans="1:14" s="48" customFormat="1" ht="24" customHeight="1">
      <c r="A6" s="54">
        <v>3</v>
      </c>
      <c r="B6" s="45" t="s">
        <v>28</v>
      </c>
      <c r="C6" s="46" t="s">
        <v>29</v>
      </c>
      <c r="D6" s="45" t="s">
        <v>30</v>
      </c>
      <c r="E6" s="45" t="s">
        <v>441</v>
      </c>
      <c r="F6" s="47" t="s">
        <v>31</v>
      </c>
      <c r="G6" s="45" t="s">
        <v>32</v>
      </c>
      <c r="H6" s="45" t="s">
        <v>33</v>
      </c>
      <c r="I6" s="5" t="s">
        <v>23</v>
      </c>
      <c r="J6" s="46" t="s">
        <v>11</v>
      </c>
      <c r="K6" s="45" t="s">
        <v>34</v>
      </c>
      <c r="L6" s="55"/>
    </row>
    <row r="7" spans="1:14" s="48" customFormat="1" ht="24" customHeight="1">
      <c r="A7" s="54">
        <v>4</v>
      </c>
      <c r="B7" s="45" t="s">
        <v>28</v>
      </c>
      <c r="C7" s="59" t="s">
        <v>35</v>
      </c>
      <c r="D7" s="45" t="s">
        <v>36</v>
      </c>
      <c r="E7" s="45" t="s">
        <v>441</v>
      </c>
      <c r="F7" s="47" t="s">
        <v>31</v>
      </c>
      <c r="G7" s="45" t="s">
        <v>32</v>
      </c>
      <c r="H7" s="45" t="s">
        <v>33</v>
      </c>
      <c r="I7" s="45" t="s">
        <v>23</v>
      </c>
      <c r="J7" s="46" t="s">
        <v>11</v>
      </c>
      <c r="K7" s="45" t="s">
        <v>34</v>
      </c>
      <c r="L7" s="55"/>
      <c r="N7" s="51"/>
    </row>
    <row r="8" spans="1:14" s="48" customFormat="1" ht="24" customHeight="1">
      <c r="A8" s="54">
        <v>5</v>
      </c>
      <c r="B8" s="45" t="s">
        <v>12</v>
      </c>
      <c r="C8" s="46" t="s">
        <v>37</v>
      </c>
      <c r="D8" s="45" t="s">
        <v>38</v>
      </c>
      <c r="E8" s="45" t="s">
        <v>39</v>
      </c>
      <c r="F8" s="47">
        <v>2500000</v>
      </c>
      <c r="G8" s="45" t="s">
        <v>40</v>
      </c>
      <c r="H8" s="45" t="s">
        <v>41</v>
      </c>
      <c r="I8" s="5" t="s">
        <v>23</v>
      </c>
      <c r="J8" s="46" t="s">
        <v>11</v>
      </c>
      <c r="K8" s="45" t="s">
        <v>42</v>
      </c>
      <c r="L8" s="55"/>
    </row>
    <row r="9" spans="1:14" s="48" customFormat="1" ht="24" customHeight="1">
      <c r="A9" s="54">
        <v>6</v>
      </c>
      <c r="B9" s="45" t="s">
        <v>12</v>
      </c>
      <c r="C9" s="59" t="s">
        <v>43</v>
      </c>
      <c r="D9" s="45" t="s">
        <v>44</v>
      </c>
      <c r="E9" s="45" t="s">
        <v>45</v>
      </c>
      <c r="F9" s="47">
        <v>4000000</v>
      </c>
      <c r="G9" s="45" t="s">
        <v>46</v>
      </c>
      <c r="H9" s="45" t="s">
        <v>41</v>
      </c>
      <c r="I9" s="5" t="s">
        <v>23</v>
      </c>
      <c r="J9" s="46" t="s">
        <v>11</v>
      </c>
      <c r="K9" s="45" t="s">
        <v>47</v>
      </c>
      <c r="L9" s="55"/>
    </row>
    <row r="10" spans="1:14" s="48" customFormat="1" ht="24" customHeight="1">
      <c r="A10" s="54">
        <v>7</v>
      </c>
      <c r="B10" s="45" t="s">
        <v>48</v>
      </c>
      <c r="C10" s="59" t="s">
        <v>49</v>
      </c>
      <c r="D10" s="45" t="s">
        <v>50</v>
      </c>
      <c r="E10" s="45" t="s">
        <v>51</v>
      </c>
      <c r="F10" s="47">
        <v>14850000</v>
      </c>
      <c r="G10" s="45" t="s">
        <v>52</v>
      </c>
      <c r="H10" s="45" t="s">
        <v>53</v>
      </c>
      <c r="I10" s="5" t="s">
        <v>54</v>
      </c>
      <c r="J10" s="46" t="s">
        <v>11</v>
      </c>
      <c r="K10" s="45" t="s">
        <v>115</v>
      </c>
      <c r="L10" s="55"/>
    </row>
    <row r="11" spans="1:14" s="48" customFormat="1" ht="24" customHeight="1">
      <c r="A11" s="54">
        <v>8</v>
      </c>
      <c r="B11" s="45" t="s">
        <v>55</v>
      </c>
      <c r="C11" s="46" t="s">
        <v>56</v>
      </c>
      <c r="D11" s="45" t="s">
        <v>57</v>
      </c>
      <c r="E11" s="45" t="s">
        <v>58</v>
      </c>
      <c r="F11" s="47">
        <v>89000000</v>
      </c>
      <c r="G11" s="45" t="s">
        <v>59</v>
      </c>
      <c r="H11" s="45" t="s">
        <v>60</v>
      </c>
      <c r="I11" s="45" t="s">
        <v>54</v>
      </c>
      <c r="J11" s="46" t="s">
        <v>11</v>
      </c>
      <c r="K11" s="45" t="s">
        <v>69</v>
      </c>
      <c r="L11" s="55"/>
    </row>
    <row r="12" spans="1:14" s="48" customFormat="1" ht="24" customHeight="1">
      <c r="A12" s="54">
        <v>9</v>
      </c>
      <c r="B12" s="45" t="s">
        <v>124</v>
      </c>
      <c r="C12" s="46" t="s">
        <v>125</v>
      </c>
      <c r="D12" s="45" t="s">
        <v>126</v>
      </c>
      <c r="E12" s="45" t="s">
        <v>127</v>
      </c>
      <c r="F12" s="47">
        <v>1650000</v>
      </c>
      <c r="G12" s="45" t="s">
        <v>128</v>
      </c>
      <c r="H12" s="45" t="s">
        <v>129</v>
      </c>
      <c r="I12" s="45" t="s">
        <v>130</v>
      </c>
      <c r="J12" s="46" t="s">
        <v>11</v>
      </c>
      <c r="K12" s="45" t="s">
        <v>131</v>
      </c>
      <c r="L12" s="55"/>
      <c r="N12" s="51"/>
    </row>
    <row r="13" spans="1:14" s="48" customFormat="1" ht="24" customHeight="1">
      <c r="A13" s="54">
        <v>10</v>
      </c>
      <c r="B13" s="45" t="s">
        <v>61</v>
      </c>
      <c r="C13" s="46" t="s">
        <v>62</v>
      </c>
      <c r="D13" s="45" t="s">
        <v>63</v>
      </c>
      <c r="E13" s="45" t="s">
        <v>64</v>
      </c>
      <c r="F13" s="47">
        <v>11715000</v>
      </c>
      <c r="G13" s="45" t="s">
        <v>65</v>
      </c>
      <c r="H13" s="45" t="s">
        <v>66</v>
      </c>
      <c r="I13" s="45" t="s">
        <v>67</v>
      </c>
      <c r="J13" s="46" t="s">
        <v>11</v>
      </c>
      <c r="K13" s="45" t="s">
        <v>68</v>
      </c>
      <c r="L13" s="55"/>
    </row>
    <row r="14" spans="1:14" s="48" customFormat="1" ht="24" customHeight="1">
      <c r="A14" s="54">
        <v>11</v>
      </c>
      <c r="B14" s="45" t="s">
        <v>70</v>
      </c>
      <c r="C14" s="46" t="s">
        <v>71</v>
      </c>
      <c r="D14" s="45" t="s">
        <v>75</v>
      </c>
      <c r="E14" s="45" t="s">
        <v>79</v>
      </c>
      <c r="F14" s="47">
        <v>7280000</v>
      </c>
      <c r="G14" s="45" t="s">
        <v>116</v>
      </c>
      <c r="H14" s="45" t="s">
        <v>83</v>
      </c>
      <c r="I14" s="45" t="s">
        <v>23</v>
      </c>
      <c r="J14" s="46" t="s">
        <v>11</v>
      </c>
      <c r="K14" s="45" t="s">
        <v>117</v>
      </c>
      <c r="L14" s="55"/>
    </row>
    <row r="15" spans="1:14" s="48" customFormat="1" ht="24" customHeight="1">
      <c r="A15" s="54">
        <v>12</v>
      </c>
      <c r="B15" s="45" t="s">
        <v>48</v>
      </c>
      <c r="C15" s="46" t="s">
        <v>72</v>
      </c>
      <c r="D15" s="45" t="s">
        <v>76</v>
      </c>
      <c r="E15" s="45" t="s">
        <v>80</v>
      </c>
      <c r="F15" s="47">
        <v>9430000</v>
      </c>
      <c r="G15" s="45" t="s">
        <v>84</v>
      </c>
      <c r="H15" s="45" t="s">
        <v>87</v>
      </c>
      <c r="I15" s="45" t="s">
        <v>23</v>
      </c>
      <c r="J15" s="46" t="s">
        <v>11</v>
      </c>
      <c r="K15" s="45" t="s">
        <v>118</v>
      </c>
      <c r="L15" s="55"/>
    </row>
    <row r="16" spans="1:14" s="48" customFormat="1" ht="24" customHeight="1">
      <c r="A16" s="54">
        <v>13</v>
      </c>
      <c r="B16" s="45" t="s">
        <v>70</v>
      </c>
      <c r="C16" s="46" t="s">
        <v>73</v>
      </c>
      <c r="D16" s="45" t="s">
        <v>77</v>
      </c>
      <c r="E16" s="45" t="s">
        <v>81</v>
      </c>
      <c r="F16" s="47">
        <v>19000000</v>
      </c>
      <c r="G16" s="45" t="s">
        <v>85</v>
      </c>
      <c r="H16" s="45" t="s">
        <v>88</v>
      </c>
      <c r="I16" s="45" t="s">
        <v>23</v>
      </c>
      <c r="J16" s="46" t="s">
        <v>11</v>
      </c>
      <c r="K16" s="45" t="s">
        <v>119</v>
      </c>
      <c r="L16" s="55"/>
    </row>
    <row r="17" spans="1:14" s="48" customFormat="1" ht="24" customHeight="1">
      <c r="A17" s="54">
        <v>14</v>
      </c>
      <c r="B17" s="45" t="s">
        <v>70</v>
      </c>
      <c r="C17" s="46" t="s">
        <v>74</v>
      </c>
      <c r="D17" s="45" t="s">
        <v>78</v>
      </c>
      <c r="E17" s="45" t="s">
        <v>82</v>
      </c>
      <c r="F17" s="47">
        <v>14498000</v>
      </c>
      <c r="G17" s="45" t="s">
        <v>86</v>
      </c>
      <c r="H17" s="45" t="s">
        <v>89</v>
      </c>
      <c r="I17" s="45" t="s">
        <v>23</v>
      </c>
      <c r="J17" s="46" t="s">
        <v>11</v>
      </c>
      <c r="K17" s="45" t="s">
        <v>120</v>
      </c>
      <c r="L17" s="55"/>
    </row>
    <row r="18" spans="1:14" s="48" customFormat="1" ht="24" customHeight="1">
      <c r="A18" s="54">
        <v>15</v>
      </c>
      <c r="B18" s="45" t="s">
        <v>124</v>
      </c>
      <c r="C18" s="59" t="s">
        <v>133</v>
      </c>
      <c r="D18" s="45" t="s">
        <v>134</v>
      </c>
      <c r="E18" s="16" t="s">
        <v>135</v>
      </c>
      <c r="F18" s="47">
        <v>8400000</v>
      </c>
      <c r="G18" s="16" t="s">
        <v>136</v>
      </c>
      <c r="H18" s="45" t="s">
        <v>137</v>
      </c>
      <c r="I18" s="45" t="s">
        <v>130</v>
      </c>
      <c r="J18" s="46" t="s">
        <v>138</v>
      </c>
      <c r="K18" s="45" t="s">
        <v>139</v>
      </c>
      <c r="L18" s="55"/>
      <c r="N18" s="48" t="str">
        <f t="shared" ref="N18:N19" si="0">RIGHT(D18,11)</f>
        <v>2022.08.16.</v>
      </c>
    </row>
    <row r="19" spans="1:14" s="48" customFormat="1" ht="24" customHeight="1">
      <c r="A19" s="54">
        <v>16</v>
      </c>
      <c r="B19" s="45" t="s">
        <v>123</v>
      </c>
      <c r="C19" s="59" t="s">
        <v>140</v>
      </c>
      <c r="D19" s="45" t="s">
        <v>141</v>
      </c>
      <c r="E19" s="16" t="s">
        <v>142</v>
      </c>
      <c r="F19" s="47">
        <v>10045750</v>
      </c>
      <c r="G19" s="16" t="s">
        <v>143</v>
      </c>
      <c r="H19" s="45" t="s">
        <v>137</v>
      </c>
      <c r="I19" s="45" t="s">
        <v>130</v>
      </c>
      <c r="J19" s="46" t="s">
        <v>138</v>
      </c>
      <c r="K19" s="45" t="s">
        <v>144</v>
      </c>
      <c r="L19" s="55"/>
      <c r="N19" s="48" t="str">
        <f t="shared" si="0"/>
        <v>2022.07.12.</v>
      </c>
    </row>
    <row r="20" spans="1:14" s="48" customFormat="1" ht="24" customHeight="1">
      <c r="A20" s="54">
        <v>17</v>
      </c>
      <c r="B20" s="45" t="s">
        <v>48</v>
      </c>
      <c r="C20" s="46" t="s">
        <v>90</v>
      </c>
      <c r="D20" s="45" t="s">
        <v>95</v>
      </c>
      <c r="E20" s="16" t="s">
        <v>99</v>
      </c>
      <c r="F20" s="47">
        <v>54180000</v>
      </c>
      <c r="G20" s="16" t="s">
        <v>103</v>
      </c>
      <c r="H20" s="45" t="s">
        <v>108</v>
      </c>
      <c r="I20" s="45" t="s">
        <v>113</v>
      </c>
      <c r="J20" s="46" t="s">
        <v>11</v>
      </c>
      <c r="K20" s="45" t="s">
        <v>121</v>
      </c>
      <c r="L20" s="55"/>
    </row>
    <row r="21" spans="1:14" s="48" customFormat="1" ht="24" customHeight="1">
      <c r="A21" s="54">
        <v>18</v>
      </c>
      <c r="B21" s="45" t="s">
        <v>12</v>
      </c>
      <c r="C21" s="46" t="s">
        <v>91</v>
      </c>
      <c r="D21" s="45" t="s">
        <v>96</v>
      </c>
      <c r="E21" s="16" t="s">
        <v>100</v>
      </c>
      <c r="F21" s="47">
        <v>36000000</v>
      </c>
      <c r="G21" s="16" t="s">
        <v>104</v>
      </c>
      <c r="H21" s="45" t="s">
        <v>109</v>
      </c>
      <c r="I21" s="45" t="s">
        <v>113</v>
      </c>
      <c r="J21" s="46" t="s">
        <v>114</v>
      </c>
      <c r="K21" s="45" t="s">
        <v>237</v>
      </c>
      <c r="L21" s="55"/>
      <c r="N21" s="48" t="str">
        <f t="shared" ref="N21:N22" si="1">RIGHT(D21,11)</f>
        <v>2022.09.05.</v>
      </c>
    </row>
    <row r="22" spans="1:14" s="48" customFormat="1" ht="24" customHeight="1">
      <c r="A22" s="54">
        <v>19</v>
      </c>
      <c r="B22" s="45" t="s">
        <v>12</v>
      </c>
      <c r="C22" s="46" t="s">
        <v>92</v>
      </c>
      <c r="D22" s="45" t="s">
        <v>442</v>
      </c>
      <c r="E22" s="16" t="s">
        <v>443</v>
      </c>
      <c r="F22" s="47">
        <v>8500000</v>
      </c>
      <c r="G22" s="16" t="s">
        <v>105</v>
      </c>
      <c r="H22" s="45" t="s">
        <v>110</v>
      </c>
      <c r="I22" s="45" t="s">
        <v>113</v>
      </c>
      <c r="J22" s="46" t="s">
        <v>11</v>
      </c>
      <c r="K22" s="45" t="s">
        <v>132</v>
      </c>
      <c r="L22" s="55"/>
      <c r="N22" s="48" t="str">
        <f t="shared" si="1"/>
        <v>2022.09.08.</v>
      </c>
    </row>
    <row r="23" spans="1:14" s="48" customFormat="1" ht="24" customHeight="1">
      <c r="A23" s="54">
        <v>20</v>
      </c>
      <c r="B23" s="45" t="s">
        <v>12</v>
      </c>
      <c r="C23" s="46" t="s">
        <v>93</v>
      </c>
      <c r="D23" s="45" t="s">
        <v>97</v>
      </c>
      <c r="E23" s="16" t="s">
        <v>101</v>
      </c>
      <c r="F23" s="47">
        <v>7300000</v>
      </c>
      <c r="G23" s="16" t="s">
        <v>106</v>
      </c>
      <c r="H23" s="45" t="s">
        <v>111</v>
      </c>
      <c r="I23" s="45" t="s">
        <v>113</v>
      </c>
      <c r="J23" s="46" t="s">
        <v>11</v>
      </c>
      <c r="K23" s="45" t="s">
        <v>238</v>
      </c>
      <c r="L23" s="55"/>
    </row>
    <row r="24" spans="1:14" s="48" customFormat="1" ht="24" customHeight="1">
      <c r="A24" s="54">
        <v>21</v>
      </c>
      <c r="B24" s="45" t="s">
        <v>48</v>
      </c>
      <c r="C24" s="59" t="s">
        <v>94</v>
      </c>
      <c r="D24" s="45" t="s">
        <v>98</v>
      </c>
      <c r="E24" s="16" t="s">
        <v>102</v>
      </c>
      <c r="F24" s="47">
        <v>9194000</v>
      </c>
      <c r="G24" s="16" t="s">
        <v>107</v>
      </c>
      <c r="H24" s="45" t="s">
        <v>112</v>
      </c>
      <c r="I24" s="45" t="s">
        <v>113</v>
      </c>
      <c r="J24" s="46" t="s">
        <v>11</v>
      </c>
      <c r="K24" s="45" t="s">
        <v>122</v>
      </c>
      <c r="L24" s="55"/>
      <c r="N24" s="48" t="str">
        <f t="shared" ref="N24:N25" si="2">RIGHT(D24,11)</f>
        <v>2022.07.27.</v>
      </c>
    </row>
    <row r="25" spans="1:14" s="48" customFormat="1" ht="24" customHeight="1">
      <c r="A25" s="54">
        <v>22</v>
      </c>
      <c r="B25" s="45" t="s">
        <v>124</v>
      </c>
      <c r="C25" s="59" t="s">
        <v>147</v>
      </c>
      <c r="D25" s="45" t="s">
        <v>168</v>
      </c>
      <c r="E25" s="16" t="s">
        <v>185</v>
      </c>
      <c r="F25" s="47">
        <v>16729000</v>
      </c>
      <c r="G25" s="16" t="s">
        <v>201</v>
      </c>
      <c r="H25" s="45" t="s">
        <v>219</v>
      </c>
      <c r="I25" s="45" t="s">
        <v>130</v>
      </c>
      <c r="J25" s="46" t="s">
        <v>138</v>
      </c>
      <c r="K25" s="45" t="s">
        <v>239</v>
      </c>
      <c r="L25" s="55"/>
      <c r="N25" s="48" t="str">
        <f t="shared" si="2"/>
        <v>2022.08.31.</v>
      </c>
    </row>
    <row r="26" spans="1:14" s="48" customFormat="1" ht="24" customHeight="1">
      <c r="A26" s="54">
        <v>23</v>
      </c>
      <c r="B26" s="45" t="s">
        <v>123</v>
      </c>
      <c r="C26" s="59" t="s">
        <v>148</v>
      </c>
      <c r="D26" s="45" t="s">
        <v>169</v>
      </c>
      <c r="E26" s="16" t="s">
        <v>186</v>
      </c>
      <c r="F26" s="47">
        <v>19800000</v>
      </c>
      <c r="G26" s="16" t="s">
        <v>202</v>
      </c>
      <c r="H26" s="45" t="s">
        <v>220</v>
      </c>
      <c r="I26" s="45" t="s">
        <v>130</v>
      </c>
      <c r="J26" s="46" t="s">
        <v>138</v>
      </c>
      <c r="K26" s="45" t="s">
        <v>240</v>
      </c>
      <c r="L26" s="56"/>
      <c r="N26" s="51">
        <f>ROUND(F26/1000,0)</f>
        <v>19800</v>
      </c>
    </row>
    <row r="27" spans="1:14" s="48" customFormat="1" ht="24" customHeight="1">
      <c r="A27" s="54">
        <v>24</v>
      </c>
      <c r="B27" s="45" t="s">
        <v>123</v>
      </c>
      <c r="C27" s="46" t="s">
        <v>149</v>
      </c>
      <c r="D27" s="45" t="s">
        <v>170</v>
      </c>
      <c r="E27" s="16" t="s">
        <v>187</v>
      </c>
      <c r="F27" s="47">
        <v>9600000</v>
      </c>
      <c r="G27" s="16" t="s">
        <v>203</v>
      </c>
      <c r="H27" s="45" t="s">
        <v>221</v>
      </c>
      <c r="I27" s="45" t="s">
        <v>130</v>
      </c>
      <c r="J27" s="46" t="s">
        <v>138</v>
      </c>
      <c r="K27" s="45" t="s">
        <v>241</v>
      </c>
      <c r="L27" s="55"/>
      <c r="N27" s="48" t="str">
        <f>RIGHT(D27,11)</f>
        <v>2022.09.08.</v>
      </c>
    </row>
    <row r="28" spans="1:14" s="48" customFormat="1" ht="24" customHeight="1">
      <c r="A28" s="54">
        <v>25</v>
      </c>
      <c r="B28" s="45" t="s">
        <v>124</v>
      </c>
      <c r="C28" s="46" t="s">
        <v>150</v>
      </c>
      <c r="D28" s="45" t="s">
        <v>171</v>
      </c>
      <c r="E28" s="16" t="s">
        <v>186</v>
      </c>
      <c r="F28" s="47">
        <v>2200000</v>
      </c>
      <c r="G28" s="16" t="s">
        <v>204</v>
      </c>
      <c r="H28" s="45" t="s">
        <v>222</v>
      </c>
      <c r="I28" s="45" t="s">
        <v>130</v>
      </c>
      <c r="J28" s="46" t="s">
        <v>138</v>
      </c>
      <c r="K28" s="45" t="s">
        <v>242</v>
      </c>
      <c r="L28" s="55"/>
      <c r="M28" s="48" t="s">
        <v>14</v>
      </c>
      <c r="N28" s="51">
        <f t="shared" ref="N28" si="3">ROUND(F28/1000,0)</f>
        <v>2200</v>
      </c>
    </row>
    <row r="29" spans="1:14" s="48" customFormat="1" ht="24" customHeight="1">
      <c r="A29" s="54">
        <v>26</v>
      </c>
      <c r="B29" s="45" t="s">
        <v>123</v>
      </c>
      <c r="C29" s="46" t="s">
        <v>151</v>
      </c>
      <c r="D29" s="45" t="s">
        <v>172</v>
      </c>
      <c r="E29" s="16" t="s">
        <v>188</v>
      </c>
      <c r="F29" s="47">
        <v>5750000</v>
      </c>
      <c r="G29" s="16" t="s">
        <v>205</v>
      </c>
      <c r="H29" s="45" t="s">
        <v>223</v>
      </c>
      <c r="I29" s="45" t="s">
        <v>130</v>
      </c>
      <c r="J29" s="46" t="s">
        <v>138</v>
      </c>
      <c r="K29" s="45" t="s">
        <v>243</v>
      </c>
      <c r="L29" s="55"/>
      <c r="N29" s="48" t="str">
        <f t="shared" ref="N29:N36" si="4">RIGHT(D29,11)</f>
        <v>2022.09.16.</v>
      </c>
    </row>
    <row r="30" spans="1:14" s="48" customFormat="1" ht="24" customHeight="1">
      <c r="A30" s="54">
        <v>27</v>
      </c>
      <c r="B30" s="45" t="s">
        <v>124</v>
      </c>
      <c r="C30" s="46" t="s">
        <v>152</v>
      </c>
      <c r="D30" s="45" t="s">
        <v>173</v>
      </c>
      <c r="E30" s="16" t="s">
        <v>189</v>
      </c>
      <c r="F30" s="47">
        <v>8200000</v>
      </c>
      <c r="G30" s="16" t="s">
        <v>206</v>
      </c>
      <c r="H30" s="45" t="s">
        <v>224</v>
      </c>
      <c r="I30" s="45" t="s">
        <v>130</v>
      </c>
      <c r="J30" s="46" t="s">
        <v>138</v>
      </c>
      <c r="K30" s="45" t="s">
        <v>132</v>
      </c>
      <c r="L30" s="55"/>
      <c r="N30" s="48" t="str">
        <f t="shared" si="4"/>
        <v>2022.10.10.</v>
      </c>
    </row>
    <row r="31" spans="1:14" s="48" customFormat="1" ht="24" customHeight="1">
      <c r="A31" s="54">
        <v>28</v>
      </c>
      <c r="B31" s="45" t="s">
        <v>124</v>
      </c>
      <c r="C31" s="59" t="s">
        <v>153</v>
      </c>
      <c r="D31" s="45" t="s">
        <v>174</v>
      </c>
      <c r="E31" s="16" t="s">
        <v>190</v>
      </c>
      <c r="F31" s="47">
        <v>23900000</v>
      </c>
      <c r="G31" s="16" t="s">
        <v>207</v>
      </c>
      <c r="H31" s="45" t="s">
        <v>225</v>
      </c>
      <c r="I31" s="45" t="s">
        <v>130</v>
      </c>
      <c r="J31" s="46" t="s">
        <v>138</v>
      </c>
      <c r="K31" s="45"/>
      <c r="L31" s="55"/>
      <c r="N31" s="48" t="str">
        <f t="shared" si="4"/>
        <v>2022.11.17.</v>
      </c>
    </row>
    <row r="32" spans="1:14" s="48" customFormat="1" ht="24" customHeight="1">
      <c r="A32" s="54">
        <v>29</v>
      </c>
      <c r="B32" s="45" t="s">
        <v>123</v>
      </c>
      <c r="C32" s="46" t="s">
        <v>154</v>
      </c>
      <c r="D32" s="45" t="s">
        <v>175</v>
      </c>
      <c r="E32" s="16" t="s">
        <v>191</v>
      </c>
      <c r="F32" s="47">
        <v>18000000</v>
      </c>
      <c r="G32" s="16" t="s">
        <v>208</v>
      </c>
      <c r="H32" s="45" t="s">
        <v>226</v>
      </c>
      <c r="I32" s="45" t="s">
        <v>130</v>
      </c>
      <c r="J32" s="46" t="s">
        <v>138</v>
      </c>
      <c r="K32" s="45" t="s">
        <v>244</v>
      </c>
      <c r="L32" s="55"/>
      <c r="N32" s="48" t="str">
        <f t="shared" si="4"/>
        <v>2023.12.31.</v>
      </c>
    </row>
    <row r="33" spans="1:14" s="48" customFormat="1" ht="24" customHeight="1">
      <c r="A33" s="54">
        <v>30</v>
      </c>
      <c r="B33" s="45" t="s">
        <v>124</v>
      </c>
      <c r="C33" s="46" t="s">
        <v>155</v>
      </c>
      <c r="D33" s="45" t="s">
        <v>434</v>
      </c>
      <c r="E33" s="16" t="s">
        <v>192</v>
      </c>
      <c r="F33" s="47">
        <v>7000000</v>
      </c>
      <c r="G33" s="16" t="s">
        <v>40</v>
      </c>
      <c r="H33" s="45" t="s">
        <v>41</v>
      </c>
      <c r="I33" s="45" t="s">
        <v>130</v>
      </c>
      <c r="J33" s="46" t="s">
        <v>138</v>
      </c>
      <c r="K33" s="45" t="s">
        <v>245</v>
      </c>
      <c r="L33" s="55"/>
      <c r="N33" s="48" t="str">
        <f t="shared" si="4"/>
        <v>2023.02.24.</v>
      </c>
    </row>
    <row r="34" spans="1:14" s="48" customFormat="1" ht="24" customHeight="1">
      <c r="A34" s="54">
        <v>31</v>
      </c>
      <c r="B34" s="45" t="s">
        <v>124</v>
      </c>
      <c r="C34" s="46" t="s">
        <v>156</v>
      </c>
      <c r="D34" s="45" t="s">
        <v>435</v>
      </c>
      <c r="E34" s="16" t="s">
        <v>192</v>
      </c>
      <c r="F34" s="47">
        <v>2900000</v>
      </c>
      <c r="G34" s="16" t="s">
        <v>40</v>
      </c>
      <c r="H34" s="45" t="s">
        <v>41</v>
      </c>
      <c r="I34" s="45" t="s">
        <v>130</v>
      </c>
      <c r="J34" s="46" t="s">
        <v>138</v>
      </c>
      <c r="K34" s="45" t="s">
        <v>245</v>
      </c>
      <c r="L34" s="55"/>
      <c r="N34" s="48" t="str">
        <f t="shared" si="4"/>
        <v>2023.03.31.</v>
      </c>
    </row>
    <row r="35" spans="1:14" s="48" customFormat="1" ht="24" customHeight="1">
      <c r="A35" s="54">
        <v>32</v>
      </c>
      <c r="B35" s="45" t="s">
        <v>124</v>
      </c>
      <c r="C35" s="59" t="s">
        <v>157</v>
      </c>
      <c r="D35" s="45" t="s">
        <v>176</v>
      </c>
      <c r="E35" s="16" t="s">
        <v>193</v>
      </c>
      <c r="F35" s="47">
        <v>5550000</v>
      </c>
      <c r="G35" s="16" t="s">
        <v>209</v>
      </c>
      <c r="H35" s="45" t="s">
        <v>227</v>
      </c>
      <c r="I35" s="45" t="s">
        <v>130</v>
      </c>
      <c r="J35" s="46" t="s">
        <v>138</v>
      </c>
      <c r="K35" s="45" t="s">
        <v>246</v>
      </c>
      <c r="L35" s="55"/>
      <c r="N35" s="48" t="str">
        <f t="shared" si="4"/>
        <v>2022.12.31.</v>
      </c>
    </row>
    <row r="36" spans="1:14" s="48" customFormat="1" ht="24" customHeight="1">
      <c r="A36" s="54">
        <v>33</v>
      </c>
      <c r="B36" s="45" t="s">
        <v>124</v>
      </c>
      <c r="C36" s="59" t="s">
        <v>158</v>
      </c>
      <c r="D36" s="45" t="s">
        <v>175</v>
      </c>
      <c r="E36" s="16" t="s">
        <v>194</v>
      </c>
      <c r="F36" s="47">
        <v>2853600</v>
      </c>
      <c r="G36" s="16" t="s">
        <v>210</v>
      </c>
      <c r="H36" s="45" t="s">
        <v>228</v>
      </c>
      <c r="I36" s="45" t="s">
        <v>130</v>
      </c>
      <c r="J36" s="46" t="s">
        <v>138</v>
      </c>
      <c r="K36" s="45" t="s">
        <v>247</v>
      </c>
      <c r="L36" s="55"/>
      <c r="N36" s="48" t="str">
        <f t="shared" si="4"/>
        <v>2023.12.31.</v>
      </c>
    </row>
    <row r="37" spans="1:14" s="48" customFormat="1" ht="24" customHeight="1">
      <c r="A37" s="54">
        <v>34</v>
      </c>
      <c r="B37" s="45" t="s">
        <v>145</v>
      </c>
      <c r="C37" s="59" t="s">
        <v>159</v>
      </c>
      <c r="D37" s="45" t="s">
        <v>177</v>
      </c>
      <c r="E37" s="16" t="s">
        <v>195</v>
      </c>
      <c r="F37" s="47">
        <v>13300000</v>
      </c>
      <c r="G37" s="16" t="s">
        <v>211</v>
      </c>
      <c r="H37" s="45" t="s">
        <v>229</v>
      </c>
      <c r="I37" s="45" t="s">
        <v>130</v>
      </c>
      <c r="J37" s="46" t="s">
        <v>138</v>
      </c>
      <c r="K37" s="45" t="s">
        <v>248</v>
      </c>
      <c r="L37" s="55"/>
      <c r="N37" s="48" t="str">
        <f>RIGHT(D37,11)</f>
        <v>2022.10.22.</v>
      </c>
    </row>
    <row r="38" spans="1:14" s="48" customFormat="1" ht="24" customHeight="1">
      <c r="A38" s="54">
        <v>35</v>
      </c>
      <c r="B38" s="45" t="s">
        <v>124</v>
      </c>
      <c r="C38" s="59" t="s">
        <v>160</v>
      </c>
      <c r="D38" s="45" t="s">
        <v>178</v>
      </c>
      <c r="E38" s="16" t="s">
        <v>196</v>
      </c>
      <c r="F38" s="47">
        <v>5300000</v>
      </c>
      <c r="G38" s="16" t="s">
        <v>212</v>
      </c>
      <c r="H38" s="45" t="s">
        <v>230</v>
      </c>
      <c r="I38" s="45" t="s">
        <v>130</v>
      </c>
      <c r="J38" s="46" t="s">
        <v>138</v>
      </c>
      <c r="K38" s="45"/>
      <c r="L38" s="55"/>
      <c r="N38" s="51">
        <f>ROUND(F38/1000,0)</f>
        <v>5300</v>
      </c>
    </row>
    <row r="39" spans="1:14" s="48" customFormat="1" ht="24" customHeight="1">
      <c r="A39" s="54">
        <v>36</v>
      </c>
      <c r="B39" s="45" t="s">
        <v>123</v>
      </c>
      <c r="C39" s="59" t="s">
        <v>161</v>
      </c>
      <c r="D39" s="45" t="s">
        <v>179</v>
      </c>
      <c r="E39" s="16" t="s">
        <v>197</v>
      </c>
      <c r="F39" s="47">
        <v>6164000</v>
      </c>
      <c r="G39" s="16" t="s">
        <v>213</v>
      </c>
      <c r="H39" s="45" t="s">
        <v>231</v>
      </c>
      <c r="I39" s="45" t="s">
        <v>130</v>
      </c>
      <c r="J39" s="46" t="s">
        <v>138</v>
      </c>
      <c r="K39" s="45" t="s">
        <v>249</v>
      </c>
      <c r="L39" s="55"/>
      <c r="N39" s="48">
        <f>ROUND(F39/1000,0)</f>
        <v>6164</v>
      </c>
    </row>
    <row r="40" spans="1:14" s="48" customFormat="1" ht="24" customHeight="1">
      <c r="A40" s="54">
        <v>37</v>
      </c>
      <c r="B40" s="45" t="s">
        <v>124</v>
      </c>
      <c r="C40" s="59" t="s">
        <v>162</v>
      </c>
      <c r="D40" s="45" t="s">
        <v>180</v>
      </c>
      <c r="E40" s="16" t="s">
        <v>195</v>
      </c>
      <c r="F40" s="60">
        <v>10659000</v>
      </c>
      <c r="G40" s="16" t="s">
        <v>214</v>
      </c>
      <c r="H40" s="45" t="s">
        <v>232</v>
      </c>
      <c r="I40" s="45" t="s">
        <v>130</v>
      </c>
      <c r="J40" s="46" t="s">
        <v>138</v>
      </c>
      <c r="K40" s="45" t="s">
        <v>250</v>
      </c>
      <c r="L40" s="55"/>
    </row>
    <row r="41" spans="1:14" s="48" customFormat="1" ht="24" customHeight="1">
      <c r="A41" s="54">
        <v>38</v>
      </c>
      <c r="B41" s="45" t="s">
        <v>124</v>
      </c>
      <c r="C41" s="59" t="s">
        <v>163</v>
      </c>
      <c r="D41" s="45" t="s">
        <v>181</v>
      </c>
      <c r="E41" s="16" t="s">
        <v>198</v>
      </c>
      <c r="F41" s="60">
        <v>4435200</v>
      </c>
      <c r="G41" s="16" t="s">
        <v>215</v>
      </c>
      <c r="H41" s="45" t="s">
        <v>233</v>
      </c>
      <c r="I41" s="45" t="s">
        <v>130</v>
      </c>
      <c r="J41" s="46" t="s">
        <v>138</v>
      </c>
      <c r="K41" s="45"/>
      <c r="L41" s="55"/>
      <c r="M41" s="48" t="s">
        <v>13</v>
      </c>
    </row>
    <row r="42" spans="1:14" s="48" customFormat="1" ht="24" customHeight="1">
      <c r="A42" s="54">
        <v>39</v>
      </c>
      <c r="B42" s="45" t="s">
        <v>123</v>
      </c>
      <c r="C42" s="59" t="s">
        <v>164</v>
      </c>
      <c r="D42" s="45" t="s">
        <v>182</v>
      </c>
      <c r="E42" s="16" t="s">
        <v>198</v>
      </c>
      <c r="F42" s="60">
        <v>6360000</v>
      </c>
      <c r="G42" s="16" t="s">
        <v>203</v>
      </c>
      <c r="H42" s="45" t="s">
        <v>221</v>
      </c>
      <c r="I42" s="45" t="s">
        <v>130</v>
      </c>
      <c r="J42" s="46" t="s">
        <v>138</v>
      </c>
      <c r="K42" s="45" t="s">
        <v>241</v>
      </c>
      <c r="L42" s="55"/>
    </row>
    <row r="43" spans="1:14" s="48" customFormat="1" ht="24" customHeight="1">
      <c r="A43" s="54">
        <v>40</v>
      </c>
      <c r="B43" s="45" t="s">
        <v>124</v>
      </c>
      <c r="C43" s="59" t="s">
        <v>165</v>
      </c>
      <c r="D43" s="45" t="s">
        <v>183</v>
      </c>
      <c r="E43" s="16" t="s">
        <v>197</v>
      </c>
      <c r="F43" s="60">
        <v>5800000</v>
      </c>
      <c r="G43" s="16" t="s">
        <v>206</v>
      </c>
      <c r="H43" s="45" t="s">
        <v>224</v>
      </c>
      <c r="I43" s="45" t="s">
        <v>130</v>
      </c>
      <c r="J43" s="46" t="s">
        <v>138</v>
      </c>
      <c r="K43" s="45"/>
      <c r="L43" s="55"/>
    </row>
    <row r="44" spans="1:14" s="48" customFormat="1" ht="24" customHeight="1">
      <c r="A44" s="54">
        <v>41</v>
      </c>
      <c r="B44" s="45" t="s">
        <v>123</v>
      </c>
      <c r="C44" s="59" t="s">
        <v>166</v>
      </c>
      <c r="D44" s="45" t="s">
        <v>184</v>
      </c>
      <c r="E44" s="16" t="s">
        <v>199</v>
      </c>
      <c r="F44" s="60">
        <v>10378500</v>
      </c>
      <c r="G44" s="16" t="s">
        <v>216</v>
      </c>
      <c r="H44" s="45" t="s">
        <v>234</v>
      </c>
      <c r="I44" s="45" t="s">
        <v>130</v>
      </c>
      <c r="J44" s="46" t="s">
        <v>138</v>
      </c>
      <c r="K44" s="45" t="s">
        <v>251</v>
      </c>
      <c r="L44" s="55"/>
    </row>
    <row r="45" spans="1:14" s="48" customFormat="1" ht="24" customHeight="1">
      <c r="A45" s="54">
        <v>42</v>
      </c>
      <c r="B45" s="45" t="s">
        <v>146</v>
      </c>
      <c r="C45" s="59" t="s">
        <v>167</v>
      </c>
      <c r="D45" s="45" t="s">
        <v>175</v>
      </c>
      <c r="E45" s="16" t="s">
        <v>200</v>
      </c>
      <c r="F45" s="60">
        <v>172233600</v>
      </c>
      <c r="G45" s="16" t="s">
        <v>217</v>
      </c>
      <c r="H45" s="45" t="s">
        <v>235</v>
      </c>
      <c r="I45" s="45" t="s">
        <v>130</v>
      </c>
      <c r="J45" s="46" t="s">
        <v>138</v>
      </c>
      <c r="K45" s="45" t="s">
        <v>252</v>
      </c>
      <c r="L45" s="55"/>
      <c r="N45" s="48" t="str">
        <f>RIGHT(D45,11)</f>
        <v>2023.12.31.</v>
      </c>
    </row>
    <row r="46" spans="1:14" s="48" customFormat="1" ht="24" customHeight="1">
      <c r="A46" s="54">
        <v>43</v>
      </c>
      <c r="B46" s="45" t="s">
        <v>146</v>
      </c>
      <c r="C46" s="59" t="s">
        <v>167</v>
      </c>
      <c r="D46" s="45" t="s">
        <v>175</v>
      </c>
      <c r="E46" s="16" t="s">
        <v>200</v>
      </c>
      <c r="F46" s="60">
        <v>144482800</v>
      </c>
      <c r="G46" s="16" t="s">
        <v>218</v>
      </c>
      <c r="H46" s="45" t="s">
        <v>236</v>
      </c>
      <c r="I46" s="45" t="s">
        <v>130</v>
      </c>
      <c r="J46" s="46" t="s">
        <v>138</v>
      </c>
      <c r="K46" s="45" t="s">
        <v>253</v>
      </c>
      <c r="L46" s="55"/>
      <c r="N46" s="51">
        <f t="shared" ref="N46:N50" si="5">ROUND(F46/1000,0)</f>
        <v>144483</v>
      </c>
    </row>
    <row r="47" spans="1:14" s="48" customFormat="1" ht="24" customHeight="1">
      <c r="A47" s="54">
        <v>44</v>
      </c>
      <c r="B47" s="45" t="s">
        <v>254</v>
      </c>
      <c r="C47" s="59" t="s">
        <v>255</v>
      </c>
      <c r="D47" s="45" t="s">
        <v>256</v>
      </c>
      <c r="E47" s="16" t="s">
        <v>257</v>
      </c>
      <c r="F47" s="60">
        <v>1650000</v>
      </c>
      <c r="G47" s="16" t="s">
        <v>258</v>
      </c>
      <c r="H47" s="45" t="s">
        <v>259</v>
      </c>
      <c r="I47" s="45" t="s">
        <v>260</v>
      </c>
      <c r="J47" s="46" t="s">
        <v>11</v>
      </c>
      <c r="K47" s="45" t="s">
        <v>426</v>
      </c>
      <c r="L47" s="55"/>
      <c r="N47" s="51">
        <f t="shared" si="5"/>
        <v>1650</v>
      </c>
    </row>
    <row r="48" spans="1:14" s="48" customFormat="1" ht="24" customHeight="1">
      <c r="A48" s="54">
        <v>45</v>
      </c>
      <c r="B48" s="45" t="s">
        <v>254</v>
      </c>
      <c r="C48" s="59" t="s">
        <v>261</v>
      </c>
      <c r="D48" s="45" t="s">
        <v>262</v>
      </c>
      <c r="E48" s="16" t="s">
        <v>263</v>
      </c>
      <c r="F48" s="60">
        <v>7920000</v>
      </c>
      <c r="G48" s="16" t="s">
        <v>264</v>
      </c>
      <c r="H48" s="45" t="s">
        <v>265</v>
      </c>
      <c r="I48" s="45" t="s">
        <v>260</v>
      </c>
      <c r="J48" s="46" t="s">
        <v>11</v>
      </c>
      <c r="K48" s="45" t="s">
        <v>275</v>
      </c>
      <c r="L48" s="55"/>
      <c r="N48" s="51">
        <f t="shared" si="5"/>
        <v>7920</v>
      </c>
    </row>
    <row r="49" spans="1:14" s="48" customFormat="1" ht="24" customHeight="1">
      <c r="A49" s="54">
        <v>46</v>
      </c>
      <c r="B49" s="45" t="s">
        <v>145</v>
      </c>
      <c r="C49" s="59" t="s">
        <v>266</v>
      </c>
      <c r="D49" s="45" t="s">
        <v>267</v>
      </c>
      <c r="E49" s="16" t="s">
        <v>268</v>
      </c>
      <c r="F49" s="60">
        <v>9100000</v>
      </c>
      <c r="G49" s="16" t="s">
        <v>288</v>
      </c>
      <c r="H49" s="45" t="s">
        <v>269</v>
      </c>
      <c r="I49" s="5" t="s">
        <v>260</v>
      </c>
      <c r="J49" s="46" t="s">
        <v>11</v>
      </c>
      <c r="K49" s="45" t="s">
        <v>274</v>
      </c>
      <c r="L49" s="55"/>
      <c r="N49" s="48">
        <f t="shared" si="5"/>
        <v>9100</v>
      </c>
    </row>
    <row r="50" spans="1:14" s="48" customFormat="1" ht="24" customHeight="1">
      <c r="A50" s="54">
        <v>47</v>
      </c>
      <c r="B50" s="45" t="s">
        <v>145</v>
      </c>
      <c r="C50" s="59" t="s">
        <v>270</v>
      </c>
      <c r="D50" s="45" t="s">
        <v>267</v>
      </c>
      <c r="E50" s="16" t="s">
        <v>268</v>
      </c>
      <c r="F50" s="60">
        <v>7700000</v>
      </c>
      <c r="G50" s="45" t="s">
        <v>271</v>
      </c>
      <c r="H50" s="45" t="s">
        <v>272</v>
      </c>
      <c r="I50" s="5" t="s">
        <v>260</v>
      </c>
      <c r="J50" s="46" t="s">
        <v>11</v>
      </c>
      <c r="K50" s="45" t="s">
        <v>273</v>
      </c>
      <c r="L50" s="55"/>
      <c r="N50" s="48">
        <f t="shared" si="5"/>
        <v>7700</v>
      </c>
    </row>
    <row r="51" spans="1:14" s="48" customFormat="1" ht="24" customHeight="1">
      <c r="A51" s="54">
        <v>48</v>
      </c>
      <c r="B51" s="45" t="s">
        <v>145</v>
      </c>
      <c r="C51" s="59" t="s">
        <v>276</v>
      </c>
      <c r="D51" s="45" t="s">
        <v>267</v>
      </c>
      <c r="E51" s="16" t="s">
        <v>268</v>
      </c>
      <c r="F51" s="47">
        <v>5170000</v>
      </c>
      <c r="G51" s="16" t="s">
        <v>277</v>
      </c>
      <c r="H51" s="45" t="s">
        <v>278</v>
      </c>
      <c r="I51" s="5" t="s">
        <v>260</v>
      </c>
      <c r="J51" s="46" t="s">
        <v>11</v>
      </c>
      <c r="K51" s="45" t="s">
        <v>279</v>
      </c>
      <c r="L51" s="55"/>
      <c r="N51" s="51">
        <f>ROUND(F51/1000,0)</f>
        <v>5170</v>
      </c>
    </row>
    <row r="52" spans="1:14" s="48" customFormat="1" ht="24" customHeight="1">
      <c r="A52" s="54">
        <v>49</v>
      </c>
      <c r="B52" s="45" t="s">
        <v>254</v>
      </c>
      <c r="C52" s="59" t="s">
        <v>280</v>
      </c>
      <c r="D52" s="45" t="s">
        <v>281</v>
      </c>
      <c r="E52" s="16" t="s">
        <v>427</v>
      </c>
      <c r="F52" s="60">
        <v>4400000</v>
      </c>
      <c r="G52" s="16" t="s">
        <v>282</v>
      </c>
      <c r="H52" s="45" t="s">
        <v>283</v>
      </c>
      <c r="I52" s="45" t="s">
        <v>260</v>
      </c>
      <c r="J52" s="46" t="s">
        <v>11</v>
      </c>
      <c r="K52" s="45" t="s">
        <v>428</v>
      </c>
      <c r="L52" s="55"/>
    </row>
    <row r="53" spans="1:14" s="48" customFormat="1" ht="24" customHeight="1">
      <c r="A53" s="54">
        <v>50</v>
      </c>
      <c r="B53" s="5" t="s">
        <v>145</v>
      </c>
      <c r="C53" s="59" t="s">
        <v>285</v>
      </c>
      <c r="D53" s="45" t="s">
        <v>286</v>
      </c>
      <c r="E53" s="17" t="s">
        <v>287</v>
      </c>
      <c r="F53" s="18">
        <v>7441000</v>
      </c>
      <c r="G53" s="16" t="s">
        <v>288</v>
      </c>
      <c r="H53" s="45" t="s">
        <v>269</v>
      </c>
      <c r="I53" s="5" t="s">
        <v>260</v>
      </c>
      <c r="J53" s="46" t="s">
        <v>11</v>
      </c>
      <c r="K53" s="45" t="s">
        <v>274</v>
      </c>
      <c r="L53" s="36"/>
      <c r="N53" s="48" t="str">
        <f t="shared" ref="N53:N54" si="6">RIGHT(D53,11)</f>
        <v>2022.12.05.</v>
      </c>
    </row>
    <row r="54" spans="1:14" s="48" customFormat="1" ht="24" customHeight="1">
      <c r="A54" s="54">
        <v>51</v>
      </c>
      <c r="B54" s="5" t="s">
        <v>284</v>
      </c>
      <c r="C54" s="46" t="s">
        <v>289</v>
      </c>
      <c r="D54" s="45" t="s">
        <v>290</v>
      </c>
      <c r="E54" s="17" t="s">
        <v>291</v>
      </c>
      <c r="F54" s="18">
        <v>3000000</v>
      </c>
      <c r="G54" s="16" t="s">
        <v>292</v>
      </c>
      <c r="H54" s="5" t="s">
        <v>293</v>
      </c>
      <c r="I54" s="5" t="s">
        <v>260</v>
      </c>
      <c r="J54" s="46" t="s">
        <v>11</v>
      </c>
      <c r="K54" s="45" t="s">
        <v>131</v>
      </c>
      <c r="L54" s="35"/>
      <c r="N54" s="48" t="str">
        <f t="shared" si="6"/>
        <v>2022.11.30.</v>
      </c>
    </row>
    <row r="55" spans="1:14" s="48" customFormat="1" ht="24" customHeight="1">
      <c r="A55" s="54">
        <v>52</v>
      </c>
      <c r="B55" s="45" t="s">
        <v>145</v>
      </c>
      <c r="C55" s="59" t="s">
        <v>294</v>
      </c>
      <c r="D55" s="45" t="s">
        <v>295</v>
      </c>
      <c r="E55" s="16" t="s">
        <v>296</v>
      </c>
      <c r="F55" s="60">
        <v>4800000</v>
      </c>
      <c r="G55" s="16" t="s">
        <v>288</v>
      </c>
      <c r="H55" s="45" t="s">
        <v>269</v>
      </c>
      <c r="I55" s="5" t="s">
        <v>260</v>
      </c>
      <c r="J55" s="46" t="s">
        <v>138</v>
      </c>
      <c r="K55" s="45" t="s">
        <v>274</v>
      </c>
      <c r="L55" s="55"/>
    </row>
    <row r="56" spans="1:14" s="48" customFormat="1" ht="24" customHeight="1">
      <c r="A56" s="54">
        <v>53</v>
      </c>
      <c r="B56" s="45" t="s">
        <v>145</v>
      </c>
      <c r="C56" s="59" t="s">
        <v>297</v>
      </c>
      <c r="D56" s="45" t="s">
        <v>298</v>
      </c>
      <c r="E56" s="16" t="s">
        <v>299</v>
      </c>
      <c r="F56" s="60">
        <v>6900000</v>
      </c>
      <c r="G56" s="45" t="s">
        <v>271</v>
      </c>
      <c r="H56" s="45" t="s">
        <v>272</v>
      </c>
      <c r="I56" s="5" t="s">
        <v>260</v>
      </c>
      <c r="J56" s="46" t="s">
        <v>11</v>
      </c>
      <c r="K56" s="45" t="s">
        <v>273</v>
      </c>
      <c r="L56" s="55"/>
    </row>
    <row r="57" spans="1:14" s="48" customFormat="1" ht="24" customHeight="1">
      <c r="A57" s="54">
        <v>54</v>
      </c>
      <c r="B57" s="45" t="s">
        <v>48</v>
      </c>
      <c r="C57" s="59" t="s">
        <v>300</v>
      </c>
      <c r="D57" s="45" t="s">
        <v>301</v>
      </c>
      <c r="E57" s="16" t="s">
        <v>302</v>
      </c>
      <c r="F57" s="60">
        <v>9800000</v>
      </c>
      <c r="G57" s="16" t="s">
        <v>303</v>
      </c>
      <c r="H57" s="45" t="s">
        <v>304</v>
      </c>
      <c r="I57" s="45" t="s">
        <v>23</v>
      </c>
      <c r="J57" s="46" t="s">
        <v>11</v>
      </c>
      <c r="K57" s="45" t="s">
        <v>305</v>
      </c>
      <c r="L57" s="55"/>
    </row>
    <row r="58" spans="1:14" s="48" customFormat="1" ht="24" customHeight="1">
      <c r="A58" s="54">
        <v>55</v>
      </c>
      <c r="B58" s="45" t="s">
        <v>48</v>
      </c>
      <c r="C58" s="59" t="s">
        <v>306</v>
      </c>
      <c r="D58" s="45" t="s">
        <v>429</v>
      </c>
      <c r="E58" s="16" t="s">
        <v>302</v>
      </c>
      <c r="F58" s="60">
        <v>7100000</v>
      </c>
      <c r="G58" s="16" t="s">
        <v>307</v>
      </c>
      <c r="H58" s="45" t="s">
        <v>308</v>
      </c>
      <c r="I58" s="45" t="s">
        <v>23</v>
      </c>
      <c r="J58" s="46" t="s">
        <v>11</v>
      </c>
      <c r="K58" s="45" t="s">
        <v>309</v>
      </c>
      <c r="L58" s="55"/>
    </row>
    <row r="59" spans="1:14" s="48" customFormat="1" ht="24" customHeight="1">
      <c r="A59" s="54">
        <v>56</v>
      </c>
      <c r="B59" s="45" t="s">
        <v>48</v>
      </c>
      <c r="C59" s="59" t="s">
        <v>310</v>
      </c>
      <c r="D59" s="45" t="s">
        <v>311</v>
      </c>
      <c r="E59" s="16" t="s">
        <v>312</v>
      </c>
      <c r="F59" s="60">
        <v>4750000</v>
      </c>
      <c r="G59" s="16" t="s">
        <v>313</v>
      </c>
      <c r="H59" s="45" t="s">
        <v>314</v>
      </c>
      <c r="I59" s="5" t="s">
        <v>23</v>
      </c>
      <c r="J59" s="46" t="s">
        <v>11</v>
      </c>
      <c r="K59" s="45" t="s">
        <v>315</v>
      </c>
      <c r="L59" s="55" t="s">
        <v>14</v>
      </c>
    </row>
    <row r="60" spans="1:14" s="48" customFormat="1" ht="24" customHeight="1">
      <c r="A60" s="54">
        <v>57</v>
      </c>
      <c r="B60" s="45" t="s">
        <v>48</v>
      </c>
      <c r="C60" s="59" t="s">
        <v>316</v>
      </c>
      <c r="D60" s="45" t="s">
        <v>317</v>
      </c>
      <c r="E60" s="16" t="s">
        <v>318</v>
      </c>
      <c r="F60" s="60">
        <v>15000000</v>
      </c>
      <c r="G60" s="16" t="s">
        <v>319</v>
      </c>
      <c r="H60" s="45" t="s">
        <v>320</v>
      </c>
      <c r="I60" s="5" t="s">
        <v>23</v>
      </c>
      <c r="J60" s="46" t="s">
        <v>11</v>
      </c>
      <c r="K60" s="45" t="s">
        <v>321</v>
      </c>
      <c r="L60" s="55"/>
    </row>
    <row r="61" spans="1:14" s="49" customFormat="1" ht="24" customHeight="1">
      <c r="A61" s="54">
        <v>58</v>
      </c>
      <c r="B61" s="45" t="s">
        <v>48</v>
      </c>
      <c r="C61" s="59" t="s">
        <v>322</v>
      </c>
      <c r="D61" s="45" t="s">
        <v>323</v>
      </c>
      <c r="E61" s="17" t="s">
        <v>324</v>
      </c>
      <c r="F61" s="18">
        <v>10500000</v>
      </c>
      <c r="G61" s="16" t="s">
        <v>325</v>
      </c>
      <c r="H61" s="45" t="s">
        <v>326</v>
      </c>
      <c r="I61" s="5" t="s">
        <v>23</v>
      </c>
      <c r="J61" s="46" t="s">
        <v>11</v>
      </c>
      <c r="K61" s="45" t="s">
        <v>327</v>
      </c>
      <c r="L61" s="55"/>
    </row>
    <row r="62" spans="1:14" s="49" customFormat="1" ht="24" customHeight="1">
      <c r="A62" s="54">
        <v>59</v>
      </c>
      <c r="B62" s="5" t="s">
        <v>12</v>
      </c>
      <c r="C62" s="59" t="s">
        <v>436</v>
      </c>
      <c r="D62" s="45" t="s">
        <v>328</v>
      </c>
      <c r="E62" s="17" t="s">
        <v>329</v>
      </c>
      <c r="F62" s="18">
        <v>9618120</v>
      </c>
      <c r="G62" s="16" t="s">
        <v>330</v>
      </c>
      <c r="H62" s="5" t="s">
        <v>331</v>
      </c>
      <c r="I62" s="5" t="s">
        <v>23</v>
      </c>
      <c r="J62" s="46" t="s">
        <v>11</v>
      </c>
      <c r="K62" s="45" t="s">
        <v>332</v>
      </c>
      <c r="L62" s="35"/>
      <c r="N62" s="51"/>
    </row>
    <row r="63" spans="1:14" s="49" customFormat="1" ht="24" customHeight="1">
      <c r="A63" s="54">
        <v>60</v>
      </c>
      <c r="B63" s="5" t="s">
        <v>12</v>
      </c>
      <c r="C63" s="59" t="s">
        <v>333</v>
      </c>
      <c r="D63" s="45" t="s">
        <v>328</v>
      </c>
      <c r="E63" s="17" t="s">
        <v>346</v>
      </c>
      <c r="F63" s="18">
        <v>4586400</v>
      </c>
      <c r="G63" s="16" t="s">
        <v>352</v>
      </c>
      <c r="H63" s="5" t="s">
        <v>365</v>
      </c>
      <c r="I63" s="5" t="s">
        <v>23</v>
      </c>
      <c r="J63" s="46" t="s">
        <v>11</v>
      </c>
      <c r="K63" s="45" t="s">
        <v>378</v>
      </c>
      <c r="L63" s="35"/>
    </row>
    <row r="64" spans="1:14" s="49" customFormat="1" ht="24" customHeight="1">
      <c r="A64" s="54">
        <v>61</v>
      </c>
      <c r="B64" s="5" t="s">
        <v>12</v>
      </c>
      <c r="C64" s="59" t="s">
        <v>334</v>
      </c>
      <c r="D64" s="45" t="s">
        <v>328</v>
      </c>
      <c r="E64" s="17" t="s">
        <v>347</v>
      </c>
      <c r="F64" s="18">
        <v>3102000</v>
      </c>
      <c r="G64" s="16" t="s">
        <v>353</v>
      </c>
      <c r="H64" s="5" t="s">
        <v>366</v>
      </c>
      <c r="I64" s="5" t="s">
        <v>23</v>
      </c>
      <c r="J64" s="46" t="s">
        <v>11</v>
      </c>
      <c r="K64" s="45" t="s">
        <v>379</v>
      </c>
      <c r="L64" s="35"/>
    </row>
    <row r="65" spans="1:14" s="49" customFormat="1" ht="24" customHeight="1">
      <c r="A65" s="54">
        <v>62</v>
      </c>
      <c r="B65" s="45" t="s">
        <v>48</v>
      </c>
      <c r="C65" s="59" t="s">
        <v>335</v>
      </c>
      <c r="D65" s="45" t="s">
        <v>328</v>
      </c>
      <c r="E65" s="17" t="s">
        <v>348</v>
      </c>
      <c r="F65" s="18">
        <v>19700000</v>
      </c>
      <c r="G65" s="16" t="s">
        <v>354</v>
      </c>
      <c r="H65" s="5" t="s">
        <v>367</v>
      </c>
      <c r="I65" s="5" t="s">
        <v>23</v>
      </c>
      <c r="J65" s="46" t="s">
        <v>11</v>
      </c>
      <c r="K65" s="45" t="s">
        <v>380</v>
      </c>
      <c r="L65" s="35"/>
    </row>
    <row r="66" spans="1:14" s="49" customFormat="1" ht="24" customHeight="1">
      <c r="A66" s="54">
        <v>63</v>
      </c>
      <c r="B66" s="45" t="s">
        <v>48</v>
      </c>
      <c r="C66" s="59" t="s">
        <v>336</v>
      </c>
      <c r="D66" s="45" t="s">
        <v>437</v>
      </c>
      <c r="E66" s="17" t="s">
        <v>349</v>
      </c>
      <c r="F66" s="18">
        <v>15000000</v>
      </c>
      <c r="G66" s="16" t="s">
        <v>355</v>
      </c>
      <c r="H66" s="5" t="s">
        <v>368</v>
      </c>
      <c r="I66" s="5" t="s">
        <v>438</v>
      </c>
      <c r="J66" s="46" t="s">
        <v>11</v>
      </c>
      <c r="K66" s="45" t="s">
        <v>381</v>
      </c>
      <c r="L66" s="35"/>
    </row>
    <row r="67" spans="1:14" s="49" customFormat="1" ht="24" customHeight="1">
      <c r="A67" s="54">
        <v>64</v>
      </c>
      <c r="B67" s="45" t="s">
        <v>48</v>
      </c>
      <c r="C67" s="59" t="s">
        <v>337</v>
      </c>
      <c r="D67" s="45" t="s">
        <v>328</v>
      </c>
      <c r="E67" s="17" t="s">
        <v>350</v>
      </c>
      <c r="F67" s="18">
        <v>3018400</v>
      </c>
      <c r="G67" s="16" t="s">
        <v>356</v>
      </c>
      <c r="H67" s="5" t="s">
        <v>369</v>
      </c>
      <c r="I67" s="5" t="s">
        <v>23</v>
      </c>
      <c r="J67" s="46" t="s">
        <v>11</v>
      </c>
      <c r="K67" s="5" t="s">
        <v>382</v>
      </c>
      <c r="L67" s="35"/>
      <c r="M67" s="43"/>
      <c r="N67" s="8"/>
    </row>
    <row r="68" spans="1:14" s="49" customFormat="1" ht="24" customHeight="1">
      <c r="A68" s="54">
        <v>65</v>
      </c>
      <c r="B68" s="45" t="s">
        <v>12</v>
      </c>
      <c r="C68" s="59" t="s">
        <v>338</v>
      </c>
      <c r="D68" s="45" t="s">
        <v>328</v>
      </c>
      <c r="E68" s="17" t="s">
        <v>350</v>
      </c>
      <c r="F68" s="18">
        <v>3000000</v>
      </c>
      <c r="G68" s="16" t="s">
        <v>357</v>
      </c>
      <c r="H68" s="5" t="s">
        <v>370</v>
      </c>
      <c r="I68" s="5" t="s">
        <v>23</v>
      </c>
      <c r="J68" s="46" t="s">
        <v>11</v>
      </c>
      <c r="K68" s="45" t="s">
        <v>383</v>
      </c>
      <c r="L68" s="35"/>
    </row>
    <row r="69" spans="1:14" s="49" customFormat="1" ht="24" customHeight="1">
      <c r="A69" s="54">
        <v>66</v>
      </c>
      <c r="B69" s="45" t="s">
        <v>12</v>
      </c>
      <c r="C69" s="59" t="s">
        <v>339</v>
      </c>
      <c r="D69" s="45" t="s">
        <v>328</v>
      </c>
      <c r="E69" s="17" t="s">
        <v>350</v>
      </c>
      <c r="F69" s="18">
        <v>4620000</v>
      </c>
      <c r="G69" s="16" t="s">
        <v>358</v>
      </c>
      <c r="H69" s="5" t="s">
        <v>371</v>
      </c>
      <c r="I69" s="5" t="s">
        <v>23</v>
      </c>
      <c r="J69" s="46" t="s">
        <v>11</v>
      </c>
      <c r="K69" s="45" t="s">
        <v>384</v>
      </c>
      <c r="L69" s="35"/>
      <c r="N69" s="50"/>
    </row>
    <row r="70" spans="1:14" s="49" customFormat="1" ht="24" customHeight="1">
      <c r="A70" s="54">
        <v>67</v>
      </c>
      <c r="B70" s="45" t="s">
        <v>12</v>
      </c>
      <c r="C70" s="59" t="s">
        <v>340</v>
      </c>
      <c r="D70" s="45" t="s">
        <v>328</v>
      </c>
      <c r="E70" s="17" t="s">
        <v>350</v>
      </c>
      <c r="F70" s="18" t="s">
        <v>351</v>
      </c>
      <c r="G70" s="16" t="s">
        <v>359</v>
      </c>
      <c r="H70" s="5" t="s">
        <v>372</v>
      </c>
      <c r="I70" s="5" t="s">
        <v>23</v>
      </c>
      <c r="J70" s="46" t="s">
        <v>11</v>
      </c>
      <c r="K70" s="45" t="s">
        <v>385</v>
      </c>
      <c r="L70" s="35"/>
      <c r="N70" s="50"/>
    </row>
    <row r="71" spans="1:14" s="49" customFormat="1" ht="24" customHeight="1">
      <c r="A71" s="54">
        <v>68</v>
      </c>
      <c r="B71" s="45" t="s">
        <v>12</v>
      </c>
      <c r="C71" s="59" t="s">
        <v>341</v>
      </c>
      <c r="D71" s="45" t="s">
        <v>328</v>
      </c>
      <c r="E71" s="17" t="s">
        <v>350</v>
      </c>
      <c r="F71" s="18" t="s">
        <v>351</v>
      </c>
      <c r="G71" s="16" t="s">
        <v>360</v>
      </c>
      <c r="H71" s="5" t="s">
        <v>373</v>
      </c>
      <c r="I71" s="5" t="s">
        <v>23</v>
      </c>
      <c r="J71" s="46" t="s">
        <v>11</v>
      </c>
      <c r="K71" s="45" t="s">
        <v>386</v>
      </c>
      <c r="L71" s="35"/>
      <c r="N71" s="50"/>
    </row>
    <row r="72" spans="1:14" s="49" customFormat="1" ht="24" customHeight="1">
      <c r="A72" s="54">
        <v>69</v>
      </c>
      <c r="B72" s="45" t="s">
        <v>12</v>
      </c>
      <c r="C72" s="59" t="s">
        <v>342</v>
      </c>
      <c r="D72" s="45" t="s">
        <v>328</v>
      </c>
      <c r="E72" s="17" t="s">
        <v>350</v>
      </c>
      <c r="F72" s="18">
        <v>27720000</v>
      </c>
      <c r="G72" s="16" t="s">
        <v>361</v>
      </c>
      <c r="H72" s="5" t="s">
        <v>374</v>
      </c>
      <c r="I72" s="5" t="s">
        <v>23</v>
      </c>
      <c r="J72" s="46" t="s">
        <v>11</v>
      </c>
      <c r="K72" s="45" t="s">
        <v>387</v>
      </c>
      <c r="L72" s="35"/>
      <c r="N72" s="50"/>
    </row>
    <row r="73" spans="1:14" s="49" customFormat="1" ht="24" customHeight="1">
      <c r="A73" s="54">
        <v>70</v>
      </c>
      <c r="B73" s="45" t="s">
        <v>12</v>
      </c>
      <c r="C73" s="59" t="s">
        <v>343</v>
      </c>
      <c r="D73" s="45" t="s">
        <v>328</v>
      </c>
      <c r="E73" s="17" t="s">
        <v>350</v>
      </c>
      <c r="F73" s="18">
        <v>1760000</v>
      </c>
      <c r="G73" s="16" t="s">
        <v>362</v>
      </c>
      <c r="H73" s="5" t="s">
        <v>375</v>
      </c>
      <c r="I73" s="5" t="s">
        <v>23</v>
      </c>
      <c r="J73" s="46" t="s">
        <v>11</v>
      </c>
      <c r="K73" s="45" t="s">
        <v>388</v>
      </c>
      <c r="L73" s="35"/>
      <c r="N73" s="50"/>
    </row>
    <row r="74" spans="1:14" s="49" customFormat="1" ht="24" customHeight="1">
      <c r="A74" s="54">
        <v>71</v>
      </c>
      <c r="B74" s="45" t="s">
        <v>12</v>
      </c>
      <c r="C74" s="59" t="s">
        <v>344</v>
      </c>
      <c r="D74" s="45" t="s">
        <v>328</v>
      </c>
      <c r="E74" s="17" t="s">
        <v>350</v>
      </c>
      <c r="F74" s="18">
        <v>4620000</v>
      </c>
      <c r="G74" s="16" t="s">
        <v>363</v>
      </c>
      <c r="H74" s="5" t="s">
        <v>376</v>
      </c>
      <c r="I74" s="5" t="s">
        <v>23</v>
      </c>
      <c r="J74" s="46" t="s">
        <v>11</v>
      </c>
      <c r="K74" s="5" t="s">
        <v>389</v>
      </c>
      <c r="L74" s="35"/>
      <c r="N74" s="50"/>
    </row>
    <row r="75" spans="1:14" s="49" customFormat="1" ht="24" customHeight="1">
      <c r="A75" s="54">
        <v>72</v>
      </c>
      <c r="B75" s="45" t="s">
        <v>12</v>
      </c>
      <c r="C75" s="59" t="s">
        <v>345</v>
      </c>
      <c r="D75" s="45" t="s">
        <v>328</v>
      </c>
      <c r="E75" s="17" t="s">
        <v>350</v>
      </c>
      <c r="F75" s="18">
        <v>9382440</v>
      </c>
      <c r="G75" s="16" t="s">
        <v>364</v>
      </c>
      <c r="H75" s="5" t="s">
        <v>377</v>
      </c>
      <c r="I75" s="5" t="s">
        <v>23</v>
      </c>
      <c r="J75" s="46" t="s">
        <v>11</v>
      </c>
      <c r="K75" s="45" t="s">
        <v>390</v>
      </c>
      <c r="L75" s="35"/>
      <c r="N75" s="50"/>
    </row>
    <row r="76" spans="1:14" s="49" customFormat="1" ht="24" customHeight="1">
      <c r="A76" s="54">
        <v>73</v>
      </c>
      <c r="B76" s="45" t="s">
        <v>48</v>
      </c>
      <c r="C76" s="59" t="s">
        <v>404</v>
      </c>
      <c r="D76" s="45" t="s">
        <v>175</v>
      </c>
      <c r="E76" s="17" t="s">
        <v>424</v>
      </c>
      <c r="F76" s="18">
        <v>4233230</v>
      </c>
      <c r="G76" s="16" t="s">
        <v>393</v>
      </c>
      <c r="H76" s="5" t="s">
        <v>398</v>
      </c>
      <c r="I76" s="5" t="s">
        <v>402</v>
      </c>
      <c r="J76" s="46" t="s">
        <v>11</v>
      </c>
      <c r="K76" s="45" t="s">
        <v>410</v>
      </c>
      <c r="L76" s="35"/>
      <c r="N76" s="50"/>
    </row>
    <row r="77" spans="1:14" s="49" customFormat="1" ht="24" customHeight="1">
      <c r="A77" s="54">
        <v>74</v>
      </c>
      <c r="B77" s="45" t="s">
        <v>48</v>
      </c>
      <c r="C77" s="59" t="s">
        <v>405</v>
      </c>
      <c r="D77" s="45" t="s">
        <v>175</v>
      </c>
      <c r="E77" s="17" t="s">
        <v>424</v>
      </c>
      <c r="F77" s="18">
        <v>99810700</v>
      </c>
      <c r="G77" s="16" t="s">
        <v>392</v>
      </c>
      <c r="H77" s="5" t="s">
        <v>397</v>
      </c>
      <c r="I77" s="5" t="s">
        <v>402</v>
      </c>
      <c r="J77" s="46" t="s">
        <v>11</v>
      </c>
      <c r="K77" s="45" t="s">
        <v>409</v>
      </c>
      <c r="L77" s="35"/>
    </row>
    <row r="78" spans="1:14" s="49" customFormat="1" ht="24" customHeight="1">
      <c r="A78" s="54">
        <v>75</v>
      </c>
      <c r="B78" s="45" t="s">
        <v>48</v>
      </c>
      <c r="C78" s="59" t="s">
        <v>406</v>
      </c>
      <c r="D78" s="45" t="s">
        <v>175</v>
      </c>
      <c r="E78" s="17" t="s">
        <v>425</v>
      </c>
      <c r="F78" s="18">
        <v>8910000</v>
      </c>
      <c r="G78" s="16" t="s">
        <v>394</v>
      </c>
      <c r="H78" s="5" t="s">
        <v>399</v>
      </c>
      <c r="I78" s="5" t="s">
        <v>402</v>
      </c>
      <c r="J78" s="46" t="s">
        <v>11</v>
      </c>
      <c r="K78" s="45" t="s">
        <v>411</v>
      </c>
      <c r="L78" s="35"/>
    </row>
    <row r="79" spans="1:14" s="49" customFormat="1" ht="24" customHeight="1">
      <c r="A79" s="54">
        <v>76</v>
      </c>
      <c r="B79" s="5" t="s">
        <v>391</v>
      </c>
      <c r="C79" s="59" t="s">
        <v>407</v>
      </c>
      <c r="D79" s="45" t="s">
        <v>175</v>
      </c>
      <c r="E79" s="17" t="s">
        <v>439</v>
      </c>
      <c r="F79" s="18">
        <v>1400000</v>
      </c>
      <c r="G79" s="16" t="s">
        <v>40</v>
      </c>
      <c r="H79" s="5" t="s">
        <v>400</v>
      </c>
      <c r="I79" s="5" t="s">
        <v>402</v>
      </c>
      <c r="J79" s="46" t="s">
        <v>11</v>
      </c>
      <c r="K79" s="45" t="s">
        <v>42</v>
      </c>
      <c r="L79" s="35"/>
    </row>
    <row r="80" spans="1:14" s="49" customFormat="1" ht="24" customHeight="1">
      <c r="A80" s="54">
        <v>77</v>
      </c>
      <c r="B80" s="5" t="s">
        <v>391</v>
      </c>
      <c r="C80" s="59" t="s">
        <v>43</v>
      </c>
      <c r="D80" s="45" t="s">
        <v>175</v>
      </c>
      <c r="E80" s="17" t="s">
        <v>439</v>
      </c>
      <c r="F80" s="18">
        <v>4800000</v>
      </c>
      <c r="G80" s="16" t="s">
        <v>395</v>
      </c>
      <c r="H80" s="5" t="s">
        <v>400</v>
      </c>
      <c r="I80" s="5" t="s">
        <v>402</v>
      </c>
      <c r="J80" s="46" t="s">
        <v>11</v>
      </c>
      <c r="K80" s="5" t="s">
        <v>412</v>
      </c>
      <c r="L80" s="35"/>
    </row>
    <row r="81" spans="1:14" s="49" customFormat="1" ht="24" customHeight="1">
      <c r="A81" s="54">
        <v>78</v>
      </c>
      <c r="B81" s="5" t="s">
        <v>391</v>
      </c>
      <c r="C81" s="15" t="s">
        <v>408</v>
      </c>
      <c r="D81" s="45" t="s">
        <v>175</v>
      </c>
      <c r="E81" s="17" t="s">
        <v>416</v>
      </c>
      <c r="F81" s="18">
        <v>111343000</v>
      </c>
      <c r="G81" s="17" t="s">
        <v>396</v>
      </c>
      <c r="H81" s="6" t="s">
        <v>401</v>
      </c>
      <c r="I81" s="5" t="s">
        <v>403</v>
      </c>
      <c r="J81" s="44" t="s">
        <v>440</v>
      </c>
      <c r="K81" s="5" t="s">
        <v>413</v>
      </c>
      <c r="L81" s="35"/>
    </row>
    <row r="82" spans="1:14" s="7" customFormat="1" ht="24" customHeight="1">
      <c r="A82" s="54">
        <v>79</v>
      </c>
      <c r="B82" s="5" t="s">
        <v>48</v>
      </c>
      <c r="C82" s="59" t="s">
        <v>414</v>
      </c>
      <c r="D82" s="45" t="s">
        <v>175</v>
      </c>
      <c r="E82" s="17" t="s">
        <v>417</v>
      </c>
      <c r="F82" s="18">
        <v>36528000</v>
      </c>
      <c r="G82" s="16" t="s">
        <v>418</v>
      </c>
      <c r="H82" s="6" t="s">
        <v>420</v>
      </c>
      <c r="I82" s="5" t="s">
        <v>23</v>
      </c>
      <c r="J82" s="46" t="s">
        <v>11</v>
      </c>
      <c r="K82" s="45" t="s">
        <v>421</v>
      </c>
      <c r="L82" s="35"/>
      <c r="M82" s="49"/>
      <c r="N82" s="49"/>
    </row>
    <row r="83" spans="1:14" s="7" customFormat="1" ht="24" customHeight="1">
      <c r="A83" s="54">
        <v>80</v>
      </c>
      <c r="B83" s="5" t="s">
        <v>391</v>
      </c>
      <c r="C83" s="59" t="s">
        <v>415</v>
      </c>
      <c r="D83" s="45" t="s">
        <v>175</v>
      </c>
      <c r="E83" s="17" t="s">
        <v>416</v>
      </c>
      <c r="F83" s="18">
        <v>5400000</v>
      </c>
      <c r="G83" s="16" t="s">
        <v>419</v>
      </c>
      <c r="H83" s="6" t="s">
        <v>422</v>
      </c>
      <c r="I83" s="5" t="s">
        <v>23</v>
      </c>
      <c r="J83" s="46" t="s">
        <v>11</v>
      </c>
      <c r="K83" s="45" t="s">
        <v>423</v>
      </c>
      <c r="L83" s="35"/>
      <c r="M83" s="49"/>
      <c r="N83" s="49"/>
    </row>
    <row r="84" spans="1:14" s="7" customFormat="1" ht="24" customHeight="1" thickBot="1">
      <c r="A84" s="57">
        <v>81</v>
      </c>
      <c r="B84" s="34" t="s">
        <v>12</v>
      </c>
      <c r="C84" s="33" t="s">
        <v>430</v>
      </c>
      <c r="D84" s="58" t="s">
        <v>175</v>
      </c>
      <c r="E84" s="32" t="s">
        <v>416</v>
      </c>
      <c r="F84" s="31">
        <v>4650000</v>
      </c>
      <c r="G84" s="30" t="s">
        <v>431</v>
      </c>
      <c r="H84" s="29" t="s">
        <v>432</v>
      </c>
      <c r="I84" s="34" t="s">
        <v>23</v>
      </c>
      <c r="J84" s="28" t="s">
        <v>11</v>
      </c>
      <c r="K84" s="58" t="s">
        <v>433</v>
      </c>
      <c r="L84" s="27"/>
      <c r="M84" s="49"/>
      <c r="N84" s="49"/>
    </row>
    <row r="85" spans="1:14" ht="24" customHeight="1">
      <c r="C85" s="3"/>
      <c r="D85" s="1"/>
      <c r="E85" s="1"/>
      <c r="F85" s="4"/>
      <c r="G85" s="2"/>
      <c r="H85" s="2"/>
      <c r="I85" s="2"/>
      <c r="M85" s="49"/>
      <c r="N85" s="49"/>
    </row>
    <row r="86" spans="1:14" ht="24" customHeight="1">
      <c r="C86" s="3"/>
      <c r="D86" s="1"/>
      <c r="E86" s="1"/>
      <c r="F86" s="4"/>
      <c r="G86" s="2"/>
      <c r="H86" s="2"/>
      <c r="I86" s="2"/>
      <c r="M86" s="49"/>
      <c r="N86" s="49"/>
    </row>
    <row r="87" spans="1:14" ht="24" customHeight="1">
      <c r="C87" s="3"/>
      <c r="D87" s="1"/>
      <c r="E87" s="1"/>
      <c r="F87" s="4"/>
      <c r="G87" s="2"/>
      <c r="H87" s="2"/>
      <c r="I87" s="2"/>
      <c r="M87" s="49"/>
      <c r="N87" s="49"/>
    </row>
    <row r="88" spans="1:14" ht="24" customHeight="1">
      <c r="C88" s="3"/>
      <c r="D88" s="1"/>
      <c r="E88" s="1"/>
      <c r="F88" s="4"/>
      <c r="G88" s="2"/>
      <c r="H88" s="2"/>
      <c r="I88" s="2"/>
      <c r="M88" s="49"/>
      <c r="N88" s="49"/>
    </row>
    <row r="89" spans="1:14" ht="24" customHeight="1">
      <c r="C89" s="3"/>
      <c r="D89" s="1"/>
      <c r="E89" s="1"/>
      <c r="F89" s="4"/>
      <c r="G89" s="2"/>
      <c r="H89" s="2"/>
      <c r="I89" s="2"/>
      <c r="M89" s="49"/>
      <c r="N89" s="49"/>
    </row>
    <row r="90" spans="1:14" ht="24" customHeight="1">
      <c r="C90" s="3"/>
      <c r="D90" s="1"/>
      <c r="E90" s="1"/>
      <c r="F90" s="4"/>
      <c r="G90" s="2"/>
      <c r="H90" s="2"/>
      <c r="I90" s="2"/>
      <c r="M90" s="49"/>
      <c r="N90" s="49"/>
    </row>
    <row r="91" spans="1:14" ht="24" customHeight="1">
      <c r="C91" s="3"/>
      <c r="D91" s="1"/>
      <c r="E91" s="1"/>
      <c r="F91" s="4"/>
      <c r="G91" s="2"/>
      <c r="H91" s="2"/>
      <c r="I91" s="2"/>
      <c r="M91" s="49"/>
      <c r="N91" s="49"/>
    </row>
    <row r="92" spans="1:14" ht="24" customHeight="1">
      <c r="C92" s="3"/>
      <c r="D92" s="1"/>
      <c r="E92" s="1"/>
      <c r="F92" s="4"/>
      <c r="G92" s="2"/>
      <c r="H92" s="2"/>
      <c r="I92" s="2"/>
      <c r="M92" s="49"/>
      <c r="N92" s="49"/>
    </row>
    <row r="93" spans="1:14" ht="24" customHeight="1">
      <c r="C93" s="3"/>
      <c r="D93" s="1"/>
      <c r="E93" s="1"/>
      <c r="F93" s="4"/>
      <c r="G93" s="2"/>
      <c r="H93" s="2"/>
      <c r="I93" s="2"/>
      <c r="M93" s="49"/>
      <c r="N93" s="49"/>
    </row>
    <row r="94" spans="1:14" ht="24" customHeight="1">
      <c r="C94" s="3"/>
      <c r="D94" s="1"/>
      <c r="E94" s="1"/>
      <c r="F94" s="4"/>
      <c r="G94" s="2"/>
      <c r="H94" s="2"/>
      <c r="I94" s="2"/>
      <c r="M94" s="49"/>
      <c r="N94" s="49"/>
    </row>
    <row r="95" spans="1:14" ht="24" customHeight="1">
      <c r="C95" s="3"/>
      <c r="D95" s="1"/>
      <c r="E95" s="1"/>
      <c r="F95" s="4"/>
      <c r="G95" s="2"/>
      <c r="H95" s="2"/>
      <c r="I95" s="2"/>
      <c r="M95" s="49"/>
      <c r="N95" s="49"/>
    </row>
    <row r="96" spans="1:14" ht="24" customHeight="1">
      <c r="C96" s="3"/>
      <c r="D96" s="1"/>
      <c r="E96" s="1"/>
      <c r="F96" s="4"/>
      <c r="G96" s="2"/>
      <c r="H96" s="2"/>
      <c r="I96" s="2"/>
      <c r="M96" s="49"/>
      <c r="N96" s="49"/>
    </row>
    <row r="97" spans="3:14" ht="24" customHeight="1">
      <c r="C97" s="3"/>
      <c r="D97" s="1"/>
      <c r="E97" s="1"/>
      <c r="F97" s="4"/>
      <c r="G97" s="2"/>
      <c r="H97" s="2"/>
      <c r="I97" s="2"/>
      <c r="M97" s="49"/>
      <c r="N97" s="49"/>
    </row>
    <row r="98" spans="3:14" ht="20.100000000000001" customHeight="1">
      <c r="C98" s="3"/>
      <c r="D98" s="1"/>
      <c r="E98" s="1"/>
      <c r="F98" s="4"/>
      <c r="G98" s="2"/>
      <c r="H98" s="2"/>
      <c r="I98" s="2"/>
      <c r="M98" s="49"/>
      <c r="N98" s="49"/>
    </row>
    <row r="99" spans="3:14" ht="20.100000000000001" customHeight="1">
      <c r="C99" s="3"/>
      <c r="D99" s="1"/>
      <c r="E99" s="1"/>
      <c r="F99" s="4"/>
      <c r="G99" s="2"/>
      <c r="H99" s="2"/>
      <c r="I99" s="2"/>
      <c r="M99" s="49"/>
      <c r="N99" s="49"/>
    </row>
    <row r="100" spans="3:14" ht="20.100000000000001" customHeight="1">
      <c r="C100" s="3"/>
      <c r="D100" s="1"/>
      <c r="E100" s="1"/>
      <c r="F100" s="4"/>
      <c r="G100" s="2"/>
      <c r="H100" s="2"/>
      <c r="I100" s="1"/>
    </row>
    <row r="101" spans="3:14" ht="20.100000000000001" customHeight="1">
      <c r="C101" s="20"/>
      <c r="D101" s="21"/>
      <c r="E101" s="21"/>
      <c r="F101" s="22"/>
      <c r="G101" s="23"/>
      <c r="H101" s="21"/>
      <c r="I101" s="21"/>
    </row>
  </sheetData>
  <autoFilter ref="A3:N84"/>
  <phoneticPr fontId="2" type="noConversion"/>
  <pageMargins left="0.59055118110236227" right="0.15748031496062992" top="0.39370078740157483" bottom="0.43307086614173229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2022년도 계약현황(수의계약)</vt:lpstr>
      <vt:lpstr>'2022년도 계약현황(수의계약)'!Print_Titles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NWMC</cp:lastModifiedBy>
  <cp:lastPrinted>2020-08-24T12:00:10Z</cp:lastPrinted>
  <dcterms:created xsi:type="dcterms:W3CDTF">2014-04-25T06:16:58Z</dcterms:created>
  <dcterms:modified xsi:type="dcterms:W3CDTF">2023-04-24T00:40:01Z</dcterms:modified>
</cp:coreProperties>
</file>