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28035" windowHeight="12120"/>
  </bookViews>
  <sheets>
    <sheet name="sheet1" sheetId="2" r:id="rId1"/>
  </sheets>
  <definedNames>
    <definedName name="_xlnm._FilterDatabase" localSheetId="0" hidden="1">sheet1!$A$5:$J$42</definedName>
    <definedName name="_xlnm.Print_Area" localSheetId="0">sheet1!$A$1:$J$42</definedName>
    <definedName name="_xlnm.Print_Titles" localSheetId="0">sheet1!$4:$6</definedName>
  </definedNames>
  <calcPr calcId="145621"/>
</workbook>
</file>

<file path=xl/calcChain.xml><?xml version="1.0" encoding="utf-8"?>
<calcChain xmlns="http://schemas.openxmlformats.org/spreadsheetml/2006/main">
  <c r="I42" i="2" l="1"/>
  <c r="G42" i="2"/>
  <c r="I8" i="2" l="1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7" i="2" l="1"/>
</calcChain>
</file>

<file path=xl/sharedStrings.xml><?xml version="1.0" encoding="utf-8"?>
<sst xmlns="http://schemas.openxmlformats.org/spreadsheetml/2006/main" count="206" uniqueCount="154">
  <si>
    <t>(단위 : 원)</t>
    <phoneticPr fontId="2" type="noConversion"/>
  </si>
  <si>
    <t>연번</t>
    <phoneticPr fontId="2" type="noConversion"/>
  </si>
  <si>
    <t>품    명</t>
    <phoneticPr fontId="2" type="noConversion"/>
  </si>
  <si>
    <t>규  격</t>
    <phoneticPr fontId="2" type="noConversion"/>
  </si>
  <si>
    <t>단위</t>
    <phoneticPr fontId="2" type="noConversion"/>
  </si>
  <si>
    <t>금 액</t>
    <phoneticPr fontId="2" type="noConversion"/>
  </si>
  <si>
    <t>비       고</t>
    <phoneticPr fontId="2" type="noConversion"/>
  </si>
  <si>
    <t>개</t>
  </si>
  <si>
    <t>합계</t>
    <phoneticPr fontId="2" type="noConversion"/>
  </si>
  <si>
    <t>팩</t>
  </si>
  <si>
    <t>봉지</t>
  </si>
  <si>
    <t>동서 모카골드</t>
  </si>
  <si>
    <t>종이컵</t>
  </si>
  <si>
    <t xml:space="preserve">드봉후레쉬릴리, 블루칩 </t>
  </si>
  <si>
    <t>수건(40*80cm)</t>
  </si>
  <si>
    <t>남자 검정 양말</t>
  </si>
  <si>
    <t>여자 검정 양말</t>
  </si>
  <si>
    <t>슬리퍼</t>
  </si>
  <si>
    <t>허리띠(남자용)</t>
  </si>
  <si>
    <t>이쑤시개(대나무)</t>
  </si>
  <si>
    <t>화투</t>
  </si>
  <si>
    <t>포카</t>
  </si>
  <si>
    <t>비닐 상종이</t>
  </si>
  <si>
    <t>일회용수저(플라스틱)</t>
  </si>
  <si>
    <t>각티슈</t>
  </si>
  <si>
    <t>키친타올</t>
  </si>
  <si>
    <t>일회용 비옷</t>
  </si>
  <si>
    <t>위생장갑</t>
  </si>
  <si>
    <t>퐁퐁, 순샘</t>
  </si>
  <si>
    <t>위생팩(대)</t>
  </si>
  <si>
    <t>문구세트</t>
  </si>
  <si>
    <t xml:space="preserve">세면세트 </t>
  </si>
  <si>
    <t>박하사탕</t>
  </si>
  <si>
    <t>1box 100P</t>
  </si>
  <si>
    <t>1box 20줄</t>
  </si>
  <si>
    <t xml:space="preserve">1개 100g이상 </t>
  </si>
  <si>
    <t>120g이상(면100%,30수) 개별포장</t>
  </si>
  <si>
    <t>1팩 10개</t>
  </si>
  <si>
    <t>고무, 검정</t>
  </si>
  <si>
    <t>시중품</t>
  </si>
  <si>
    <t>1통 700개</t>
  </si>
  <si>
    <t>플라스틱, 52장</t>
  </si>
  <si>
    <t>종이, 54장</t>
  </si>
  <si>
    <t>60*66cm</t>
  </si>
  <si>
    <t>88*128cm, 1묶음60장 
 - 1box 5묶음</t>
  </si>
  <si>
    <t>1팩 100개 들이</t>
  </si>
  <si>
    <t>140cm*180cm, 560g</t>
  </si>
  <si>
    <t xml:space="preserve">1개 100매 </t>
  </si>
  <si>
    <t>1묶음100개 -1box 4묶음</t>
  </si>
  <si>
    <t>1롤 130매 - 1팩 2롤</t>
  </si>
  <si>
    <t>180*155cm</t>
  </si>
  <si>
    <t>성인용(상의)</t>
  </si>
  <si>
    <t>두꺼운 판지, 16*14cm</t>
  </si>
  <si>
    <t>소</t>
  </si>
  <si>
    <t>중</t>
  </si>
  <si>
    <t>대</t>
  </si>
  <si>
    <t>소(플라스틱 손잡이)</t>
  </si>
  <si>
    <t>1box 50매</t>
  </si>
  <si>
    <t>1봉지 10켤레</t>
  </si>
  <si>
    <t xml:space="preserve">1개 400g </t>
  </si>
  <si>
    <t>부직포, 1봉지 3장</t>
  </si>
  <si>
    <t>1매 30*45cm - 1box 100매</t>
  </si>
  <si>
    <t>1봉 400g</t>
  </si>
  <si>
    <t>box</t>
  </si>
  <si>
    <t>줄</t>
  </si>
  <si>
    <t>장</t>
  </si>
  <si>
    <t>켤레</t>
  </si>
  <si>
    <t>통</t>
  </si>
  <si>
    <t>묶음</t>
  </si>
  <si>
    <t>6묶음</t>
  </si>
  <si>
    <t>벌</t>
  </si>
  <si>
    <t>동서식품</t>
  </si>
  <si>
    <t>맥스컵, 크린랩,온리프리스</t>
  </si>
  <si>
    <t xml:space="preserve">LG, 애경 </t>
  </si>
  <si>
    <t>삼강, 무등양말</t>
  </si>
  <si>
    <t>삼선 신일</t>
  </si>
  <si>
    <t>인조피혁</t>
  </si>
  <si>
    <t>의성산업</t>
  </si>
  <si>
    <t>오리온</t>
  </si>
  <si>
    <t>국제산업</t>
  </si>
  <si>
    <t>크린랩</t>
  </si>
  <si>
    <t>대성상사,삼한테크</t>
  </si>
  <si>
    <t>포그너</t>
  </si>
  <si>
    <t>키친플라워</t>
  </si>
  <si>
    <t>키친플라워,리빙코리아, 도루코</t>
  </si>
  <si>
    <t>코멕스, 3M</t>
  </si>
  <si>
    <t>문오산업</t>
  </si>
  <si>
    <t>마미손, 크린랩</t>
  </si>
  <si>
    <t>태화고무, 악어표</t>
  </si>
  <si>
    <t>LG, 애경</t>
  </si>
  <si>
    <t>유니, 크린랩</t>
  </si>
  <si>
    <t>개봉방지 
세트포장</t>
  </si>
  <si>
    <t>개봉방지</t>
  </si>
  <si>
    <t>구분</t>
    <phoneticPr fontId="2" type="noConversion"/>
  </si>
  <si>
    <t>커피믹스</t>
  </si>
  <si>
    <t>세수비누</t>
  </si>
  <si>
    <t>수건</t>
  </si>
  <si>
    <t>양말</t>
  </si>
  <si>
    <t>허리띠</t>
  </si>
  <si>
    <t>이쑤시개</t>
  </si>
  <si>
    <t>화투판</t>
  </si>
  <si>
    <t>상종이</t>
  </si>
  <si>
    <t>젓가락</t>
  </si>
  <si>
    <t>수저</t>
  </si>
  <si>
    <t>담요</t>
  </si>
  <si>
    <t>화장지</t>
  </si>
  <si>
    <t>물티슈</t>
  </si>
  <si>
    <t>돗자리</t>
  </si>
  <si>
    <t>비옷</t>
  </si>
  <si>
    <t>수저통</t>
  </si>
  <si>
    <t>식도</t>
  </si>
  <si>
    <t>과도</t>
  </si>
  <si>
    <t>수세미</t>
  </si>
  <si>
    <t>집게</t>
  </si>
  <si>
    <t>가위</t>
  </si>
  <si>
    <t>고무장갑</t>
  </si>
  <si>
    <t>주방세제</t>
  </si>
  <si>
    <t>행주</t>
  </si>
  <si>
    <t>위생팩</t>
  </si>
  <si>
    <t>뮨구용품</t>
  </si>
  <si>
    <t>세면세트</t>
  </si>
  <si>
    <t>제조사
(원산지)</t>
    <phoneticPr fontId="2" type="noConversion"/>
  </si>
  <si>
    <t>예상
수량</t>
    <phoneticPr fontId="2" type="noConversion"/>
  </si>
  <si>
    <t>단가</t>
    <phoneticPr fontId="2" type="noConversion"/>
  </si>
  <si>
    <t xml:space="preserve">1팩 50개 들이  </t>
  </si>
  <si>
    <t>대한펄프, 유한킴벌리</t>
  </si>
  <si>
    <t>유한킴벌리, 부흥기업</t>
  </si>
  <si>
    <t>치약50g1p,고급칫솔10p,
면도기(터치3삼중날)5p
샴프+린스(1팩 2입(50ml+50ml)1p
가글 100ml 1p, 폼크렌징 120g 1p</t>
  </si>
  <si>
    <t>친환경인증제품</t>
  </si>
  <si>
    <t>가글, 폼 크렌징 추가</t>
  </si>
  <si>
    <t>싸인펜5p, 볼펜5p, 무지봉투20p, 계산기12자 이상1p, 
부의금주소록노트2권,고무줄 50p이상 1봉, 메모지1p</t>
    <phoneticPr fontId="2" type="noConversion"/>
  </si>
  <si>
    <t>2025년 장례식장 잡화류 내역서</t>
    <phoneticPr fontId="2" type="noConversion"/>
  </si>
  <si>
    <t>.</t>
    <phoneticPr fontId="2" type="noConversion"/>
  </si>
  <si>
    <t>잡화류(2025.01.01 ~ 2025.12.31)</t>
    <phoneticPr fontId="2" type="noConversion"/>
  </si>
  <si>
    <t>담요</t>
    <phoneticPr fontId="2" type="noConversion"/>
  </si>
  <si>
    <t>(개별포장, 개봉방지탭부착)</t>
    <phoneticPr fontId="2" type="noConversion"/>
  </si>
  <si>
    <t>(종이 낱개포장)</t>
    <phoneticPr fontId="2" type="noConversion"/>
  </si>
  <si>
    <t>나무 젓가락</t>
    <phoneticPr fontId="2" type="noConversion"/>
  </si>
  <si>
    <t>화투판</t>
    <phoneticPr fontId="2" type="noConversion"/>
  </si>
  <si>
    <t>(개별포장)</t>
  </si>
  <si>
    <t>(개별포장)</t>
    <phoneticPr fontId="2" type="noConversion"/>
  </si>
  <si>
    <t>물티슈</t>
    <phoneticPr fontId="2" type="noConversion"/>
  </si>
  <si>
    <t>(낱개 개별포장)
친환경인증제품</t>
    <phoneticPr fontId="2" type="noConversion"/>
  </si>
  <si>
    <t xml:space="preserve">돗자리 </t>
    <phoneticPr fontId="2" type="noConversion"/>
  </si>
  <si>
    <t>(비닐개별포장)</t>
    <phoneticPr fontId="2" type="noConversion"/>
  </si>
  <si>
    <t>수저통</t>
    <phoneticPr fontId="2" type="noConversion"/>
  </si>
  <si>
    <t>(장례식장 인쇄)</t>
    <phoneticPr fontId="2" type="noConversion"/>
  </si>
  <si>
    <t>식도</t>
    <phoneticPr fontId="2" type="noConversion"/>
  </si>
  <si>
    <t>과도</t>
    <phoneticPr fontId="2" type="noConversion"/>
  </si>
  <si>
    <t>은박 수세미</t>
    <phoneticPr fontId="2" type="noConversion"/>
  </si>
  <si>
    <t>집게</t>
    <phoneticPr fontId="2" type="noConversion"/>
  </si>
  <si>
    <t>가위</t>
    <phoneticPr fontId="2" type="noConversion"/>
  </si>
  <si>
    <t>삼색 행주</t>
    <phoneticPr fontId="2" type="noConversion"/>
  </si>
  <si>
    <t>고무장갑 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</si>
</sst>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\-_-;_-@_-"/>
    <numFmt numFmtId="177" formatCode="_ * #,##0_ ;_ * \-#,##0_ ;_ * &quot;-&quot;_ ;_ @_ "/>
    <numFmt numFmtId="178" formatCode="_ * #,##0.00_ ;_ * \-#,##0.00_ ;_ * &quot;-&quot;??_ ;_ @_ "/>
  </numFmts>
  <fonts count="31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22"/>
      <name val="HY헤드라인M"/>
      <family val="1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"/>
      <color indexed="16"/>
      <name val="Courier"/>
      <family val="3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4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62"/>
        <bgColor indexed="56"/>
      </patternFill>
    </fill>
    <fill>
      <patternFill patternType="solid">
        <fgColor indexed="10"/>
      </patternFill>
    </fill>
    <fill>
      <patternFill patternType="solid">
        <fgColor indexed="10"/>
        <bgColor indexed="60"/>
      </patternFill>
    </fill>
    <fill>
      <patternFill patternType="solid">
        <fgColor indexed="57"/>
      </patternFill>
    </fill>
    <fill>
      <patternFill patternType="solid">
        <fgColor indexed="57"/>
        <bgColor indexed="21"/>
      </patternFill>
    </fill>
    <fill>
      <patternFill patternType="solid">
        <fgColor indexed="53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43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496">
    <xf numFmtId="0" fontId="0" fillId="0" borderId="0">
      <alignment vertical="center"/>
    </xf>
    <xf numFmtId="0" fontId="8" fillId="4" borderId="0" applyNumberFormat="0" applyBorder="0" applyProtection="0">
      <alignment vertical="center"/>
    </xf>
    <xf numFmtId="0" fontId="8" fillId="4" borderId="0" applyNumberFormat="0" applyBorder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Protection="0">
      <alignment vertical="center"/>
    </xf>
    <xf numFmtId="0" fontId="8" fillId="6" borderId="0" applyNumberFormat="0" applyBorder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Protection="0">
      <alignment vertical="center"/>
    </xf>
    <xf numFmtId="0" fontId="8" fillId="8" borderId="0" applyNumberFormat="0" applyBorder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2" borderId="0" applyNumberFormat="0" applyBorder="0" applyProtection="0">
      <alignment vertical="center"/>
    </xf>
    <xf numFmtId="0" fontId="8" fillId="12" borderId="0" applyNumberFormat="0" applyBorder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4" borderId="0" applyNumberFormat="0" applyBorder="0" applyProtection="0">
      <alignment vertical="center"/>
    </xf>
    <xf numFmtId="0" fontId="8" fillId="14" borderId="0" applyNumberFormat="0" applyBorder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8" borderId="0" applyNumberFormat="0" applyBorder="0" applyProtection="0">
      <alignment vertical="center"/>
    </xf>
    <xf numFmtId="0" fontId="8" fillId="18" borderId="0" applyNumberFormat="0" applyBorder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Protection="0">
      <alignment vertical="center"/>
    </xf>
    <xf numFmtId="0" fontId="8" fillId="20" borderId="0" applyNumberFormat="0" applyBorder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Protection="0">
      <alignment vertical="center"/>
    </xf>
    <xf numFmtId="0" fontId="8" fillId="10" borderId="0" applyNumberFormat="0" applyBorder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6" borderId="0" applyNumberFormat="0" applyBorder="0" applyProtection="0">
      <alignment vertical="center"/>
    </xf>
    <xf numFmtId="0" fontId="8" fillId="16" borderId="0" applyNumberFormat="0" applyBorder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Protection="0">
      <alignment vertical="center"/>
    </xf>
    <xf numFmtId="0" fontId="8" fillId="22" borderId="0" applyNumberFormat="0" applyBorder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4" borderId="0" applyNumberFormat="0" applyBorder="0" applyProtection="0">
      <alignment vertical="center"/>
    </xf>
    <xf numFmtId="0" fontId="9" fillId="24" borderId="0" applyNumberFormat="0" applyBorder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8" borderId="0" applyNumberFormat="0" applyBorder="0" applyProtection="0">
      <alignment vertical="center"/>
    </xf>
    <xf numFmtId="0" fontId="9" fillId="18" borderId="0" applyNumberFormat="0" applyBorder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0" borderId="0" applyNumberFormat="0" applyBorder="0" applyProtection="0">
      <alignment vertical="center"/>
    </xf>
    <xf numFmtId="0" fontId="9" fillId="20" borderId="0" applyNumberFormat="0" applyBorder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Protection="0">
      <alignment vertical="center"/>
    </xf>
    <xf numFmtId="0" fontId="9" fillId="30" borderId="0" applyNumberFormat="0" applyBorder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8" fillId="0" borderId="9" applyNumberFormat="0" applyAlignment="0" applyProtection="0">
      <alignment horizontal="left" vertical="center"/>
    </xf>
    <xf numFmtId="0" fontId="28" fillId="0" borderId="8">
      <alignment horizontal="left" vertical="center"/>
    </xf>
    <xf numFmtId="0" fontId="9" fillId="32" borderId="0" applyNumberFormat="0" applyBorder="0" applyProtection="0">
      <alignment vertical="center"/>
    </xf>
    <xf numFmtId="0" fontId="9" fillId="32" borderId="0" applyNumberFormat="0" applyBorder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4" borderId="0" applyNumberFormat="0" applyBorder="0" applyProtection="0">
      <alignment vertical="center"/>
    </xf>
    <xf numFmtId="0" fontId="9" fillId="34" borderId="0" applyNumberFormat="0" applyBorder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6" borderId="0" applyNumberFormat="0" applyBorder="0" applyProtection="0">
      <alignment vertical="center"/>
    </xf>
    <xf numFmtId="0" fontId="9" fillId="36" borderId="0" applyNumberFormat="0" applyBorder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26" borderId="0" applyNumberFormat="0" applyBorder="0" applyProtection="0">
      <alignment vertical="center"/>
    </xf>
    <xf numFmtId="0" fontId="9" fillId="26" borderId="0" applyNumberFormat="0" applyBorder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8" borderId="0" applyNumberFormat="0" applyBorder="0" applyProtection="0">
      <alignment vertical="center"/>
    </xf>
    <xf numFmtId="0" fontId="9" fillId="28" borderId="0" applyNumberFormat="0" applyBorder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8" borderId="0" applyNumberFormat="0" applyBorder="0" applyProtection="0">
      <alignment vertical="center"/>
    </xf>
    <xf numFmtId="0" fontId="9" fillId="38" borderId="0" applyNumberFormat="0" applyBorder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0" borderId="10" applyNumberFormat="0" applyProtection="0">
      <alignment vertical="center"/>
    </xf>
    <xf numFmtId="0" fontId="11" fillId="40" borderId="10" applyNumberFormat="0" applyProtection="0">
      <alignment vertical="center"/>
    </xf>
    <xf numFmtId="0" fontId="11" fillId="39" borderId="10" applyNumberFormat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" fillId="42" borderId="11" applyNumberFormat="0" applyProtection="0">
      <alignment vertical="center"/>
    </xf>
    <xf numFmtId="0" fontId="1" fillId="42" borderId="11" applyNumberFormat="0" applyProtection="0">
      <alignment vertical="center"/>
    </xf>
    <xf numFmtId="0" fontId="1" fillId="41" borderId="11" applyNumberFormat="0" applyFont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5" fillId="0" borderId="0" applyFill="0" applyBorder="0" applyAlignment="0" applyProtection="0"/>
    <xf numFmtId="0" fontId="13" fillId="44" borderId="0" applyNumberFormat="0" applyBorder="0" applyProtection="0">
      <alignment vertical="center"/>
    </xf>
    <xf numFmtId="0" fontId="13" fillId="44" borderId="0" applyNumberFormat="0" applyBorder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6" borderId="12" applyNumberFormat="0" applyProtection="0">
      <alignment vertical="center"/>
    </xf>
    <xf numFmtId="0" fontId="15" fillId="46" borderId="12" applyNumberFormat="0" applyProtection="0">
      <alignment vertical="center"/>
    </xf>
    <xf numFmtId="0" fontId="15" fillId="45" borderId="1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176" fontId="1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6" fillId="0" borderId="0">
      <protection locked="0"/>
    </xf>
    <xf numFmtId="0" fontId="16" fillId="0" borderId="13" applyNumberFormat="0" applyFill="0" applyProtection="0">
      <alignment vertical="center"/>
    </xf>
    <xf numFmtId="0" fontId="16" fillId="0" borderId="13" applyNumberFormat="0" applyFill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14" borderId="10" applyNumberFormat="0" applyProtection="0">
      <alignment vertical="center"/>
    </xf>
    <xf numFmtId="0" fontId="18" fillId="14" borderId="10" applyNumberFormat="0" applyProtection="0">
      <alignment vertical="center"/>
    </xf>
    <xf numFmtId="0" fontId="18" fillId="13" borderId="10" applyNumberFormat="0" applyAlignment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8" borderId="0" applyNumberFormat="0" applyBorder="0" applyProtection="0">
      <alignment vertical="center"/>
    </xf>
    <xf numFmtId="0" fontId="23" fillId="8" borderId="0" applyNumberFormat="0" applyBorder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40" borderId="18" applyNumberFormat="0" applyProtection="0">
      <alignment vertical="center"/>
    </xf>
    <xf numFmtId="0" fontId="24" fillId="40" borderId="18" applyNumberFormat="0" applyProtection="0">
      <alignment vertical="center"/>
    </xf>
    <xf numFmtId="0" fontId="24" fillId="39" borderId="18" applyNumberFormat="0" applyAlignment="0" applyProtection="0">
      <alignment vertical="center"/>
    </xf>
    <xf numFmtId="177" fontId="27" fillId="0" borderId="0" applyFont="0" applyFill="0" applyBorder="0" applyAlignment="0" applyProtection="0"/>
    <xf numFmtId="178" fontId="27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29" fillId="0" borderId="0">
      <alignment vertical="center"/>
    </xf>
    <xf numFmtId="0" fontId="1" fillId="0" borderId="0"/>
    <xf numFmtId="0" fontId="1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27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3" xfId="0" applyNumberFormat="1" applyFont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right" vertical="center"/>
    </xf>
    <xf numFmtId="41" fontId="5" fillId="0" borderId="22" xfId="0" applyNumberFormat="1" applyFont="1" applyFill="1" applyBorder="1" applyAlignment="1">
      <alignment horizontal="center" vertical="center"/>
    </xf>
    <xf numFmtId="41" fontId="5" fillId="0" borderId="19" xfId="0" applyNumberFormat="1" applyFont="1" applyFill="1" applyBorder="1" applyAlignment="1">
      <alignment horizontal="right" vertical="center"/>
    </xf>
    <xf numFmtId="41" fontId="5" fillId="0" borderId="19" xfId="0" applyNumberFormat="1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distributed" vertical="center"/>
    </xf>
    <xf numFmtId="0" fontId="5" fillId="0" borderId="21" xfId="0" applyFont="1" applyFill="1" applyBorder="1" applyAlignment="1">
      <alignment horizontal="center" vertical="center"/>
    </xf>
    <xf numFmtId="0" fontId="30" fillId="0" borderId="4" xfId="0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20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 shrinkToFit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</cellXfs>
  <cellStyles count="496">
    <cellStyle name="20% - 강조색1 2" xfId="1"/>
    <cellStyle name="20% - 강조색1 2 2" xfId="2"/>
    <cellStyle name="20% - 강조색1 2 3" xfId="3"/>
    <cellStyle name="20% - 강조색2 2" xfId="4"/>
    <cellStyle name="20% - 강조색2 2 2" xfId="5"/>
    <cellStyle name="20% - 강조색2 2 3" xfId="6"/>
    <cellStyle name="20% - 강조색3 2" xfId="7"/>
    <cellStyle name="20% - 강조색3 2 2" xfId="8"/>
    <cellStyle name="20% - 강조색3 2 3" xfId="9"/>
    <cellStyle name="20% - 강조색4 2" xfId="10"/>
    <cellStyle name="20% - 강조색4 2 2" xfId="11"/>
    <cellStyle name="20% - 강조색4 2 3" xfId="12"/>
    <cellStyle name="20% - 강조색5 2" xfId="13"/>
    <cellStyle name="20% - 강조색5 2 2" xfId="14"/>
    <cellStyle name="20% - 강조색5 2 3" xfId="15"/>
    <cellStyle name="20% - 강조색6 2" xfId="16"/>
    <cellStyle name="20% - 강조색6 2 2" xfId="17"/>
    <cellStyle name="20% - 강조색6 2 3" xfId="18"/>
    <cellStyle name="40% - 강조색1 2" xfId="19"/>
    <cellStyle name="40% - 강조색1 2 2" xfId="20"/>
    <cellStyle name="40% - 강조색1 2 3" xfId="21"/>
    <cellStyle name="40% - 강조색2 2" xfId="22"/>
    <cellStyle name="40% - 강조색2 2 2" xfId="23"/>
    <cellStyle name="40% - 강조색2 2 3" xfId="24"/>
    <cellStyle name="40% - 강조색3 2" xfId="25"/>
    <cellStyle name="40% - 강조색3 2 2" xfId="26"/>
    <cellStyle name="40% - 강조색3 2 3" xfId="27"/>
    <cellStyle name="40% - 강조색4 2" xfId="28"/>
    <cellStyle name="40% - 강조색4 2 2" xfId="29"/>
    <cellStyle name="40% - 강조색4 2 3" xfId="30"/>
    <cellStyle name="40% - 강조색5 2" xfId="31"/>
    <cellStyle name="40% - 강조색5 2 2" xfId="32"/>
    <cellStyle name="40% - 강조색5 2 3" xfId="33"/>
    <cellStyle name="40% - 강조색6 2" xfId="34"/>
    <cellStyle name="40% - 강조색6 2 2" xfId="35"/>
    <cellStyle name="40% - 강조색6 2 3" xfId="36"/>
    <cellStyle name="60% - 강조색1 2" xfId="37"/>
    <cellStyle name="60% - 강조색1 2 2" xfId="38"/>
    <cellStyle name="60% - 강조색1 2 3" xfId="39"/>
    <cellStyle name="60% - 강조색2 2" xfId="40"/>
    <cellStyle name="60% - 강조색2 2 2" xfId="41"/>
    <cellStyle name="60% - 강조색2 2 3" xfId="42"/>
    <cellStyle name="60% - 강조색3 2" xfId="43"/>
    <cellStyle name="60% - 강조색3 2 2" xfId="44"/>
    <cellStyle name="60% - 강조색3 2 3" xfId="45"/>
    <cellStyle name="60% - 강조색4 2" xfId="46"/>
    <cellStyle name="60% - 강조색4 2 2" xfId="47"/>
    <cellStyle name="60% - 강조색4 2 3" xfId="48"/>
    <cellStyle name="60% - 강조색5 2" xfId="49"/>
    <cellStyle name="60% - 강조색5 2 2" xfId="50"/>
    <cellStyle name="60% - 강조색5 2 3" xfId="51"/>
    <cellStyle name="60% - 강조색6 2" xfId="52"/>
    <cellStyle name="60% - 강조색6 2 2" xfId="53"/>
    <cellStyle name="60% - 강조색6 2 3" xfId="54"/>
    <cellStyle name="Header1" xfId="55"/>
    <cellStyle name="Header2" xfId="56"/>
    <cellStyle name="강조색1 2" xfId="57"/>
    <cellStyle name="강조색1 2 2" xfId="58"/>
    <cellStyle name="강조색1 2 3" xfId="59"/>
    <cellStyle name="강조색2 2" xfId="60"/>
    <cellStyle name="강조색2 2 2" xfId="61"/>
    <cellStyle name="강조색2 2 3" xfId="62"/>
    <cellStyle name="강조색3 2" xfId="63"/>
    <cellStyle name="강조색3 2 2" xfId="64"/>
    <cellStyle name="강조색3 2 3" xfId="65"/>
    <cellStyle name="강조색4 2" xfId="66"/>
    <cellStyle name="강조색4 2 2" xfId="67"/>
    <cellStyle name="강조색4 2 3" xfId="68"/>
    <cellStyle name="강조색5 2" xfId="69"/>
    <cellStyle name="강조색5 2 2" xfId="70"/>
    <cellStyle name="강조색5 2 3" xfId="71"/>
    <cellStyle name="강조색6 2" xfId="72"/>
    <cellStyle name="강조색6 2 2" xfId="73"/>
    <cellStyle name="강조색6 2 3" xfId="74"/>
    <cellStyle name="경고문 2" xfId="75"/>
    <cellStyle name="경고문 2 2" xfId="76"/>
    <cellStyle name="경고문 2 3" xfId="77"/>
    <cellStyle name="계산 2" xfId="78"/>
    <cellStyle name="계산 2 2" xfId="79"/>
    <cellStyle name="계산 2 3" xfId="80"/>
    <cellStyle name="나쁨 2" xfId="81"/>
    <cellStyle name="나쁨 2 2" xfId="82"/>
    <cellStyle name="나쁨 2 3" xfId="83"/>
    <cellStyle name="메모 2" xfId="84"/>
    <cellStyle name="메모 2 2" xfId="85"/>
    <cellStyle name="메모 2 3" xfId="86"/>
    <cellStyle name="백분율 2" xfId="87"/>
    <cellStyle name="백분율 2 2" xfId="88"/>
    <cellStyle name="보통 2" xfId="89"/>
    <cellStyle name="보통 2 2" xfId="90"/>
    <cellStyle name="보통 2 3" xfId="91"/>
    <cellStyle name="설명 텍스트 2" xfId="92"/>
    <cellStyle name="설명 텍스트 2 2" xfId="93"/>
    <cellStyle name="설명 텍스트 2 3" xfId="94"/>
    <cellStyle name="셀 확인 2" xfId="95"/>
    <cellStyle name="셀 확인 2 2" xfId="96"/>
    <cellStyle name="셀 확인 2 3" xfId="97"/>
    <cellStyle name="쉼표 [0] 10" xfId="99"/>
    <cellStyle name="쉼표 [0] 11" xfId="100"/>
    <cellStyle name="쉼표 [0] 12" xfId="101"/>
    <cellStyle name="쉼표 [0] 13" xfId="102"/>
    <cellStyle name="쉼표 [0] 14" xfId="98"/>
    <cellStyle name="쉼표 [0] 2" xfId="103"/>
    <cellStyle name="쉼표 [0] 2 2" xfId="104"/>
    <cellStyle name="쉼표 [0] 2 2 2" xfId="105"/>
    <cellStyle name="쉼표 [0] 2 2 3" xfId="106"/>
    <cellStyle name="쉼표 [0] 2 3" xfId="107"/>
    <cellStyle name="쉼표 [0] 2 3 2" xfId="108"/>
    <cellStyle name="쉼표 [0] 3" xfId="109"/>
    <cellStyle name="쉼표 [0] 3 2" xfId="110"/>
    <cellStyle name="쉼표 [0] 3 3" xfId="111"/>
    <cellStyle name="쉼표 [0] 4" xfId="112"/>
    <cellStyle name="쉼표 [0] 4 10" xfId="113"/>
    <cellStyle name="쉼표 [0] 4 10 2" xfId="114"/>
    <cellStyle name="쉼표 [0] 4 10 2 2" xfId="115"/>
    <cellStyle name="쉼표 [0] 4 10 3" xfId="116"/>
    <cellStyle name="쉼표 [0] 4 11" xfId="117"/>
    <cellStyle name="쉼표 [0] 4 11 2" xfId="118"/>
    <cellStyle name="쉼표 [0] 4 11 3" xfId="119"/>
    <cellStyle name="쉼표 [0] 4 12" xfId="120"/>
    <cellStyle name="쉼표 [0] 4 12 2" xfId="121"/>
    <cellStyle name="쉼표 [0] 4 13" xfId="122"/>
    <cellStyle name="쉼표 [0] 4 2" xfId="123"/>
    <cellStyle name="쉼표 [0] 4 2 2" xfId="124"/>
    <cellStyle name="쉼표 [0] 4 2 2 2" xfId="125"/>
    <cellStyle name="쉼표 [0] 4 2 3" xfId="126"/>
    <cellStyle name="쉼표 [0] 4 2 3 2" xfId="127"/>
    <cellStyle name="쉼표 [0] 4 2 4" xfId="128"/>
    <cellStyle name="쉼표 [0] 4 2 4 2" xfId="129"/>
    <cellStyle name="쉼표 [0] 4 3" xfId="130"/>
    <cellStyle name="쉼표 [0] 4 3 2" xfId="131"/>
    <cellStyle name="쉼표 [0] 4 3 2 2" xfId="132"/>
    <cellStyle name="쉼표 [0] 4 4" xfId="133"/>
    <cellStyle name="쉼표 [0] 4 4 2" xfId="134"/>
    <cellStyle name="쉼표 [0] 4 4 2 2" xfId="135"/>
    <cellStyle name="쉼표 [0] 4 4 2 2 2" xfId="136"/>
    <cellStyle name="쉼표 [0] 4 4 2 3" xfId="137"/>
    <cellStyle name="쉼표 [0] 4 4 3" xfId="138"/>
    <cellStyle name="쉼표 [0] 4 4 3 2" xfId="139"/>
    <cellStyle name="쉼표 [0] 4 4 3 3" xfId="140"/>
    <cellStyle name="쉼표 [0] 4 4 4" xfId="141"/>
    <cellStyle name="쉼표 [0] 4 4 4 2" xfId="142"/>
    <cellStyle name="쉼표 [0] 4 4 4 3" xfId="143"/>
    <cellStyle name="쉼표 [0] 4 4 5" xfId="144"/>
    <cellStyle name="쉼표 [0] 4 4 5 2" xfId="145"/>
    <cellStyle name="쉼표 [0] 4 4 5 3" xfId="146"/>
    <cellStyle name="쉼표 [0] 4 4 6" xfId="147"/>
    <cellStyle name="쉼표 [0] 4 4 6 2" xfId="148"/>
    <cellStyle name="쉼표 [0] 4 4 7" xfId="149"/>
    <cellStyle name="쉼표 [0] 4 4 7 2" xfId="150"/>
    <cellStyle name="쉼표 [0] 4 4 8" xfId="151"/>
    <cellStyle name="쉼표 [0] 4 5" xfId="152"/>
    <cellStyle name="쉼표 [0] 4 5 2" xfId="153"/>
    <cellStyle name="쉼표 [0] 4 5 2 2" xfId="154"/>
    <cellStyle name="쉼표 [0] 4 5 2 3" xfId="155"/>
    <cellStyle name="쉼표 [0] 4 5 3" xfId="156"/>
    <cellStyle name="쉼표 [0] 4 5 3 2" xfId="157"/>
    <cellStyle name="쉼표 [0] 4 5 3 3" xfId="158"/>
    <cellStyle name="쉼표 [0] 4 5 4" xfId="159"/>
    <cellStyle name="쉼표 [0] 4 5 4 2" xfId="160"/>
    <cellStyle name="쉼표 [0] 4 5 4 3" xfId="161"/>
    <cellStyle name="쉼표 [0] 4 5 5" xfId="162"/>
    <cellStyle name="쉼표 [0] 4 5 5 2" xfId="163"/>
    <cellStyle name="쉼표 [0] 4 5 6" xfId="164"/>
    <cellStyle name="쉼표 [0] 4 6" xfId="165"/>
    <cellStyle name="쉼표 [0] 4 6 2" xfId="166"/>
    <cellStyle name="쉼표 [0] 4 6 2 2" xfId="167"/>
    <cellStyle name="쉼표 [0] 4 6 3" xfId="168"/>
    <cellStyle name="쉼표 [0] 4 7" xfId="169"/>
    <cellStyle name="쉼표 [0] 4 7 2" xfId="170"/>
    <cellStyle name="쉼표 [0] 4 7 2 2" xfId="171"/>
    <cellStyle name="쉼표 [0] 4 7 3" xfId="172"/>
    <cellStyle name="쉼표 [0] 4 8" xfId="173"/>
    <cellStyle name="쉼표 [0] 4 8 2" xfId="174"/>
    <cellStyle name="쉼표 [0] 4 8 2 2" xfId="175"/>
    <cellStyle name="쉼표 [0] 4 8 3" xfId="176"/>
    <cellStyle name="쉼표 [0] 4 9" xfId="177"/>
    <cellStyle name="쉼표 [0] 4 9 2" xfId="178"/>
    <cellStyle name="쉼표 [0] 4 9 2 2" xfId="179"/>
    <cellStyle name="쉼표 [0] 4 9 3" xfId="180"/>
    <cellStyle name="쉼표 [0] 5" xfId="181"/>
    <cellStyle name="쉼표 [0] 5 10" xfId="182"/>
    <cellStyle name="쉼표 [0] 5 10 2" xfId="183"/>
    <cellStyle name="쉼표 [0] 5 11" xfId="184"/>
    <cellStyle name="쉼표 [0] 5 2" xfId="185"/>
    <cellStyle name="쉼표 [0] 5 2 2" xfId="186"/>
    <cellStyle name="쉼표 [0] 5 2 2 2" xfId="187"/>
    <cellStyle name="쉼표 [0] 5 2 2 2 2" xfId="188"/>
    <cellStyle name="쉼표 [0] 5 2 2 3" xfId="189"/>
    <cellStyle name="쉼표 [0] 5 2 3" xfId="190"/>
    <cellStyle name="쉼표 [0] 5 2 3 2" xfId="191"/>
    <cellStyle name="쉼표 [0] 5 2 3 3" xfId="192"/>
    <cellStyle name="쉼표 [0] 5 2 4" xfId="193"/>
    <cellStyle name="쉼표 [0] 5 2 4 2" xfId="194"/>
    <cellStyle name="쉼표 [0] 5 2 4 3" xfId="195"/>
    <cellStyle name="쉼표 [0] 5 2 5" xfId="196"/>
    <cellStyle name="쉼표 [0] 5 2 5 2" xfId="197"/>
    <cellStyle name="쉼표 [0] 5 2 5 3" xfId="198"/>
    <cellStyle name="쉼표 [0] 5 2 6" xfId="199"/>
    <cellStyle name="쉼표 [0] 5 2 6 2" xfId="200"/>
    <cellStyle name="쉼표 [0] 5 2 7" xfId="201"/>
    <cellStyle name="쉼표 [0] 5 2 7 2" xfId="202"/>
    <cellStyle name="쉼표 [0] 5 2 8" xfId="203"/>
    <cellStyle name="쉼표 [0] 5 3" xfId="204"/>
    <cellStyle name="쉼표 [0] 5 3 2" xfId="205"/>
    <cellStyle name="쉼표 [0] 5 3 2 2" xfId="206"/>
    <cellStyle name="쉼표 [0] 5 3 2 3" xfId="207"/>
    <cellStyle name="쉼표 [0] 5 3 3" xfId="208"/>
    <cellStyle name="쉼표 [0] 5 3 3 2" xfId="209"/>
    <cellStyle name="쉼표 [0] 5 3 3 3" xfId="210"/>
    <cellStyle name="쉼표 [0] 5 3 4" xfId="211"/>
    <cellStyle name="쉼표 [0] 5 3 4 2" xfId="212"/>
    <cellStyle name="쉼표 [0] 5 3 4 3" xfId="213"/>
    <cellStyle name="쉼표 [0] 5 3 5" xfId="214"/>
    <cellStyle name="쉼표 [0] 5 3 5 2" xfId="215"/>
    <cellStyle name="쉼표 [0] 5 3 6" xfId="216"/>
    <cellStyle name="쉼표 [0] 5 4" xfId="217"/>
    <cellStyle name="쉼표 [0] 5 4 2" xfId="218"/>
    <cellStyle name="쉼표 [0] 5 4 2 2" xfId="219"/>
    <cellStyle name="쉼표 [0] 5 4 3" xfId="220"/>
    <cellStyle name="쉼표 [0] 5 5" xfId="221"/>
    <cellStyle name="쉼표 [0] 5 5 2" xfId="222"/>
    <cellStyle name="쉼표 [0] 5 5 2 2" xfId="223"/>
    <cellStyle name="쉼표 [0] 5 5 3" xfId="224"/>
    <cellStyle name="쉼표 [0] 5 6" xfId="225"/>
    <cellStyle name="쉼표 [0] 5 6 2" xfId="226"/>
    <cellStyle name="쉼표 [0] 5 6 2 2" xfId="227"/>
    <cellStyle name="쉼표 [0] 5 6 3" xfId="228"/>
    <cellStyle name="쉼표 [0] 5 7" xfId="229"/>
    <cellStyle name="쉼표 [0] 5 7 2" xfId="230"/>
    <cellStyle name="쉼표 [0] 5 7 2 2" xfId="231"/>
    <cellStyle name="쉼표 [0] 5 7 3" xfId="232"/>
    <cellStyle name="쉼표 [0] 5 8" xfId="233"/>
    <cellStyle name="쉼표 [0] 5 8 2" xfId="234"/>
    <cellStyle name="쉼표 [0] 5 8 2 2" xfId="235"/>
    <cellStyle name="쉼표 [0] 5 8 3" xfId="236"/>
    <cellStyle name="쉼표 [0] 5 9" xfId="237"/>
    <cellStyle name="쉼표 [0] 5 9 2" xfId="238"/>
    <cellStyle name="쉼표 [0] 6" xfId="239"/>
    <cellStyle name="쉼표 [0] 6 2" xfId="240"/>
    <cellStyle name="쉼표 [0] 6 2 2" xfId="241"/>
    <cellStyle name="쉼표 [0] 6 2 2 2" xfId="242"/>
    <cellStyle name="쉼표 [0] 6 2 2 3" xfId="243"/>
    <cellStyle name="쉼표 [0] 6 2 3" xfId="244"/>
    <cellStyle name="쉼표 [0] 6 2 3 2" xfId="245"/>
    <cellStyle name="쉼표 [0] 6 2 3 3" xfId="246"/>
    <cellStyle name="쉼표 [0] 6 2 4" xfId="247"/>
    <cellStyle name="쉼표 [0] 6 2 4 2" xfId="248"/>
    <cellStyle name="쉼표 [0] 6 2 5" xfId="249"/>
    <cellStyle name="쉼표 [0] 6 3" xfId="250"/>
    <cellStyle name="쉼표 [0] 6 3 2" xfId="251"/>
    <cellStyle name="쉼표 [0] 6 3 3" xfId="252"/>
    <cellStyle name="쉼표 [0] 6 4" xfId="253"/>
    <cellStyle name="쉼표 [0] 6 4 2" xfId="254"/>
    <cellStyle name="쉼표 [0] 6 4 3" xfId="255"/>
    <cellStyle name="쉼표 [0] 6 5" xfId="256"/>
    <cellStyle name="쉼표 [0] 6 5 2" xfId="257"/>
    <cellStyle name="쉼표 [0] 6 6" xfId="258"/>
    <cellStyle name="쉼표 [0] 6 6 2" xfId="259"/>
    <cellStyle name="쉼표 [0] 7" xfId="260"/>
    <cellStyle name="쉼표 [0] 7 2" xfId="261"/>
    <cellStyle name="쉼표 [0] 7 2 2" xfId="262"/>
    <cellStyle name="쉼표 [0] 7 2 2 2" xfId="263"/>
    <cellStyle name="쉼표 [0] 7 2 3" xfId="264"/>
    <cellStyle name="쉼표 [0] 7 3" xfId="265"/>
    <cellStyle name="쉼표 [0] 7 3 2" xfId="266"/>
    <cellStyle name="쉼표 [0] 7 3 3" xfId="267"/>
    <cellStyle name="쉼표 [0] 7 4" xfId="268"/>
    <cellStyle name="쉼표 [0] 7 4 2" xfId="269"/>
    <cellStyle name="쉼표 [0] 7 5" xfId="270"/>
    <cellStyle name="쉼표 [0] 7 5 2" xfId="271"/>
    <cellStyle name="쉼표 [0] 7 5 2 2" xfId="272"/>
    <cellStyle name="쉼표 [0] 7 5 2 3" xfId="273"/>
    <cellStyle name="쉼표 [0] 7 5 3" xfId="274"/>
    <cellStyle name="쉼표 [0] 7 5 3 2" xfId="275"/>
    <cellStyle name="쉼표 [0] 7 5 4" xfId="276"/>
    <cellStyle name="쉼표 [0] 7 6" xfId="277"/>
    <cellStyle name="쉼표 [0] 8" xfId="278"/>
    <cellStyle name="쉼표 [0] 8 2" xfId="279"/>
    <cellStyle name="쉼표 [0] 9" xfId="280"/>
    <cellStyle name="스타일 1" xfId="281"/>
    <cellStyle name="연결된 셀 2" xfId="282"/>
    <cellStyle name="연결된 셀 2 2" xfId="283"/>
    <cellStyle name="연결된 셀 2 3" xfId="284"/>
    <cellStyle name="요약 2" xfId="285"/>
    <cellStyle name="요약 2 2" xfId="286"/>
    <cellStyle name="요약 2 3" xfId="287"/>
    <cellStyle name="입력 2" xfId="288"/>
    <cellStyle name="입력 2 2" xfId="289"/>
    <cellStyle name="입력 2 3" xfId="290"/>
    <cellStyle name="제목 1 2" xfId="291"/>
    <cellStyle name="제목 1 2 2" xfId="292"/>
    <cellStyle name="제목 1 2 3" xfId="293"/>
    <cellStyle name="제목 2 2" xfId="294"/>
    <cellStyle name="제목 2 2 2" xfId="295"/>
    <cellStyle name="제목 2 2 3" xfId="296"/>
    <cellStyle name="제목 3 2" xfId="297"/>
    <cellStyle name="제목 3 2 2" xfId="298"/>
    <cellStyle name="제목 3 2 3" xfId="299"/>
    <cellStyle name="제목 4 2" xfId="300"/>
    <cellStyle name="제목 4 2 2" xfId="301"/>
    <cellStyle name="제목 4 2 3" xfId="302"/>
    <cellStyle name="제목 5" xfId="303"/>
    <cellStyle name="제목 5 2" xfId="304"/>
    <cellStyle name="제목 5 3" xfId="305"/>
    <cellStyle name="좋음 2" xfId="306"/>
    <cellStyle name="좋음 2 2" xfId="307"/>
    <cellStyle name="좋음 2 3" xfId="308"/>
    <cellStyle name="출력 2" xfId="309"/>
    <cellStyle name="출력 2 2" xfId="310"/>
    <cellStyle name="출력 2 3" xfId="311"/>
    <cellStyle name="콤마 [0]_95" xfId="312"/>
    <cellStyle name="콤마_95" xfId="313"/>
    <cellStyle name="통화 [0] 2" xfId="314"/>
    <cellStyle name="표준" xfId="0" builtinId="0"/>
    <cellStyle name="표준 10" xfId="315"/>
    <cellStyle name="표준 11" xfId="316"/>
    <cellStyle name="표준 12" xfId="317"/>
    <cellStyle name="표준 13" xfId="318"/>
    <cellStyle name="표준 14" xfId="319"/>
    <cellStyle name="표준 15" xfId="320"/>
    <cellStyle name="표준 2" xfId="321"/>
    <cellStyle name="표준 2 2" xfId="322"/>
    <cellStyle name="표준 2 3" xfId="323"/>
    <cellStyle name="표준 2 4" xfId="324"/>
    <cellStyle name="표준 3" xfId="325"/>
    <cellStyle name="표준 3 2" xfId="326"/>
    <cellStyle name="표준 3 3" xfId="327"/>
    <cellStyle name="표준 3 4" xfId="328"/>
    <cellStyle name="표준 4" xfId="329"/>
    <cellStyle name="표준 4 10" xfId="330"/>
    <cellStyle name="표준 4 10 2" xfId="331"/>
    <cellStyle name="표준 4 10 2 2" xfId="332"/>
    <cellStyle name="표준 4 10 3" xfId="333"/>
    <cellStyle name="표준 4 11" xfId="334"/>
    <cellStyle name="표준 4 11 2" xfId="335"/>
    <cellStyle name="표준 4 11 3" xfId="336"/>
    <cellStyle name="표준 4 12" xfId="337"/>
    <cellStyle name="표준 4 12 2" xfId="338"/>
    <cellStyle name="표준 4 13" xfId="339"/>
    <cellStyle name="표준 4 14" xfId="340"/>
    <cellStyle name="표준 4 2" xfId="341"/>
    <cellStyle name="표준 4 2 2" xfId="342"/>
    <cellStyle name="표준 4 2 2 2" xfId="343"/>
    <cellStyle name="표준 4 2 3" xfId="344"/>
    <cellStyle name="표준 4 2 3 2" xfId="345"/>
    <cellStyle name="표준 4 2 4" xfId="346"/>
    <cellStyle name="표준 4 2 4 2" xfId="347"/>
    <cellStyle name="표준 4 3" xfId="348"/>
    <cellStyle name="표준 4 3 2" xfId="349"/>
    <cellStyle name="표준 4 3 2 2" xfId="350"/>
    <cellStyle name="표준 4 4" xfId="351"/>
    <cellStyle name="표준 4 4 2" xfId="352"/>
    <cellStyle name="표준 4 4 2 2" xfId="353"/>
    <cellStyle name="표준 4 4 2 2 2" xfId="354"/>
    <cellStyle name="표준 4 4 2 3" xfId="355"/>
    <cellStyle name="표준 4 4 3" xfId="356"/>
    <cellStyle name="표준 4 4 3 2" xfId="357"/>
    <cellStyle name="표준 4 4 3 3" xfId="358"/>
    <cellStyle name="표준 4 4 4" xfId="359"/>
    <cellStyle name="표준 4 4 4 2" xfId="360"/>
    <cellStyle name="표준 4 4 4 3" xfId="361"/>
    <cellStyle name="표준 4 4 5" xfId="362"/>
    <cellStyle name="표준 4 4 5 2" xfId="363"/>
    <cellStyle name="표준 4 4 5 3" xfId="364"/>
    <cellStyle name="표준 4 4 6" xfId="365"/>
    <cellStyle name="표준 4 4 6 2" xfId="366"/>
    <cellStyle name="표준 4 4 7" xfId="367"/>
    <cellStyle name="표준 4 4 7 2" xfId="368"/>
    <cellStyle name="표준 4 4 8" xfId="369"/>
    <cellStyle name="표준 4 5" xfId="370"/>
    <cellStyle name="표준 4 5 2" xfId="371"/>
    <cellStyle name="표준 4 5 2 2" xfId="372"/>
    <cellStyle name="표준 4 5 2 3" xfId="373"/>
    <cellStyle name="표준 4 5 3" xfId="374"/>
    <cellStyle name="표준 4 5 3 2" xfId="375"/>
    <cellStyle name="표준 4 5 3 3" xfId="376"/>
    <cellStyle name="표준 4 5 4" xfId="377"/>
    <cellStyle name="표준 4 5 4 2" xfId="378"/>
    <cellStyle name="표준 4 5 4 3" xfId="379"/>
    <cellStyle name="표준 4 5 5" xfId="380"/>
    <cellStyle name="표준 4 5 5 2" xfId="381"/>
    <cellStyle name="표준 4 5 6" xfId="382"/>
    <cellStyle name="표준 4 6" xfId="383"/>
    <cellStyle name="표준 4 6 2" xfId="384"/>
    <cellStyle name="표준 4 6 2 2" xfId="385"/>
    <cellStyle name="표준 4 6 3" xfId="386"/>
    <cellStyle name="표준 4 7" xfId="387"/>
    <cellStyle name="표준 4 7 2" xfId="388"/>
    <cellStyle name="표준 4 7 2 2" xfId="389"/>
    <cellStyle name="표준 4 7 3" xfId="390"/>
    <cellStyle name="표준 4 8" xfId="391"/>
    <cellStyle name="표준 4 8 2" xfId="392"/>
    <cellStyle name="표준 4 8 2 2" xfId="393"/>
    <cellStyle name="표준 4 8 3" xfId="394"/>
    <cellStyle name="표준 4 9" xfId="395"/>
    <cellStyle name="표준 4 9 2" xfId="396"/>
    <cellStyle name="표준 4 9 2 2" xfId="397"/>
    <cellStyle name="표준 4 9 3" xfId="398"/>
    <cellStyle name="표준 5" xfId="399"/>
    <cellStyle name="표준 5 10" xfId="400"/>
    <cellStyle name="표준 5 10 2" xfId="401"/>
    <cellStyle name="표준 5 11" xfId="402"/>
    <cellStyle name="표준 5 12" xfId="403"/>
    <cellStyle name="표준 5 13" xfId="404"/>
    <cellStyle name="표준 5 14" xfId="405"/>
    <cellStyle name="표준 5 2" xfId="406"/>
    <cellStyle name="표준 5 2 2" xfId="407"/>
    <cellStyle name="표준 5 2 2 2" xfId="408"/>
    <cellStyle name="표준 5 2 2 2 2" xfId="409"/>
    <cellStyle name="표준 5 2 2 3" xfId="410"/>
    <cellStyle name="표준 5 2 3" xfId="411"/>
    <cellStyle name="표준 5 2 3 2" xfId="412"/>
    <cellStyle name="표준 5 2 3 3" xfId="413"/>
    <cellStyle name="표준 5 2 4" xfId="414"/>
    <cellStyle name="표준 5 2 4 2" xfId="415"/>
    <cellStyle name="표준 5 2 4 3" xfId="416"/>
    <cellStyle name="표준 5 2 5" xfId="417"/>
    <cellStyle name="표준 5 2 5 2" xfId="418"/>
    <cellStyle name="표준 5 2 5 3" xfId="419"/>
    <cellStyle name="표준 5 2 6" xfId="420"/>
    <cellStyle name="표준 5 2 6 2" xfId="421"/>
    <cellStyle name="표준 5 2 7" xfId="422"/>
    <cellStyle name="표준 5 2 7 2" xfId="423"/>
    <cellStyle name="표준 5 2 8" xfId="424"/>
    <cellStyle name="표준 5 3" xfId="425"/>
    <cellStyle name="표준 5 3 2" xfId="426"/>
    <cellStyle name="표준 5 3 2 2" xfId="427"/>
    <cellStyle name="표준 5 3 2 3" xfId="428"/>
    <cellStyle name="표준 5 3 3" xfId="429"/>
    <cellStyle name="표준 5 3 3 2" xfId="430"/>
    <cellStyle name="표준 5 3 3 3" xfId="431"/>
    <cellStyle name="표준 5 3 4" xfId="432"/>
    <cellStyle name="표준 5 3 4 2" xfId="433"/>
    <cellStyle name="표준 5 3 4 3" xfId="434"/>
    <cellStyle name="표준 5 3 5" xfId="435"/>
    <cellStyle name="표준 5 3 5 2" xfId="436"/>
    <cellStyle name="표준 5 3 6" xfId="437"/>
    <cellStyle name="표준 5 4" xfId="438"/>
    <cellStyle name="표준 5 4 2" xfId="439"/>
    <cellStyle name="표준 5 4 2 2" xfId="440"/>
    <cellStyle name="표준 5 4 3" xfId="441"/>
    <cellStyle name="표준 5 5" xfId="442"/>
    <cellStyle name="표준 5 5 2" xfId="443"/>
    <cellStyle name="표준 5 5 2 2" xfId="444"/>
    <cellStyle name="표준 5 5 3" xfId="445"/>
    <cellStyle name="표준 5 6" xfId="446"/>
    <cellStyle name="표준 5 6 2" xfId="447"/>
    <cellStyle name="표준 5 6 2 2" xfId="448"/>
    <cellStyle name="표준 5 6 3" xfId="449"/>
    <cellStyle name="표준 5 7" xfId="450"/>
    <cellStyle name="표준 5 7 2" xfId="451"/>
    <cellStyle name="표준 5 7 2 2" xfId="452"/>
    <cellStyle name="표준 5 7 3" xfId="453"/>
    <cellStyle name="표준 5 8" xfId="454"/>
    <cellStyle name="표준 5 8 2" xfId="455"/>
    <cellStyle name="표준 5 8 2 2" xfId="456"/>
    <cellStyle name="표준 5 8 3" xfId="457"/>
    <cellStyle name="표준 5 9" xfId="458"/>
    <cellStyle name="표준 5 9 2" xfId="459"/>
    <cellStyle name="표준 6" xfId="460"/>
    <cellStyle name="표준 6 2" xfId="461"/>
    <cellStyle name="표준 6 2 2" xfId="462"/>
    <cellStyle name="표준 6 2 2 2" xfId="463"/>
    <cellStyle name="표준 6 2 2 3" xfId="464"/>
    <cellStyle name="표준 6 2 3" xfId="465"/>
    <cellStyle name="표준 6 2 3 2" xfId="466"/>
    <cellStyle name="표준 6 2 3 3" xfId="467"/>
    <cellStyle name="표준 6 2 4" xfId="468"/>
    <cellStyle name="표준 6 2 4 2" xfId="469"/>
    <cellStyle name="표준 6 2 5" xfId="470"/>
    <cellStyle name="표준 6 3" xfId="471"/>
    <cellStyle name="표준 6 3 2" xfId="472"/>
    <cellStyle name="표준 6 3 3" xfId="473"/>
    <cellStyle name="표준 6 4" xfId="474"/>
    <cellStyle name="표준 6 4 2" xfId="475"/>
    <cellStyle name="표준 6 4 3" xfId="476"/>
    <cellStyle name="표준 6 5" xfId="477"/>
    <cellStyle name="표준 6 5 2" xfId="478"/>
    <cellStyle name="표준 6 6" xfId="479"/>
    <cellStyle name="표준 6 6 2" xfId="480"/>
    <cellStyle name="표준 6 7" xfId="481"/>
    <cellStyle name="표준 7" xfId="482"/>
    <cellStyle name="표준 7 2" xfId="483"/>
    <cellStyle name="표준 7 2 2" xfId="484"/>
    <cellStyle name="표준 7 2 2 2" xfId="485"/>
    <cellStyle name="표준 7 2 3" xfId="486"/>
    <cellStyle name="표준 7 3" xfId="487"/>
    <cellStyle name="표준 7 3 2" xfId="488"/>
    <cellStyle name="표준 7 3 3" xfId="489"/>
    <cellStyle name="표준 7 4" xfId="490"/>
    <cellStyle name="표준 7 4 2" xfId="491"/>
    <cellStyle name="표준 7 5" xfId="492"/>
    <cellStyle name="표준 8" xfId="493"/>
    <cellStyle name="표준 8 2" xfId="494"/>
    <cellStyle name="표준 9" xfId="4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66676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86106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66675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0868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8</xdr:col>
      <xdr:colOff>0</xdr:colOff>
      <xdr:row>41</xdr:row>
      <xdr:rowOff>0</xdr:rowOff>
    </xdr:from>
    <xdr:to>
      <xdr:col>8</xdr:col>
      <xdr:colOff>304800</xdr:colOff>
      <xdr:row>42</xdr:row>
      <xdr:rowOff>66676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325100" y="93249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2"/>
  <sheetViews>
    <sheetView tabSelected="1" view="pageBreakPreview" zoomScale="85" zoomScaleNormal="100" zoomScaleSheetLayoutView="85" workbookViewId="0">
      <selection sqref="A1:J1"/>
    </sheetView>
  </sheetViews>
  <sheetFormatPr defaultRowHeight="21" customHeight="1" x14ac:dyDescent="0.15"/>
  <cols>
    <col min="1" max="1" width="4.33203125" style="1" customWidth="1"/>
    <col min="2" max="2" width="7.109375" style="1" bestFit="1" customWidth="1"/>
    <col min="3" max="3" width="17.77734375" bestFit="1" customWidth="1"/>
    <col min="4" max="4" width="22.44140625" bestFit="1" customWidth="1"/>
    <col min="5" max="5" width="37.6640625" bestFit="1" customWidth="1"/>
    <col min="6" max="6" width="5.77734375" customWidth="1"/>
    <col min="7" max="7" width="8.33203125" customWidth="1"/>
    <col min="8" max="8" width="10" customWidth="1"/>
    <col min="9" max="9" width="11.6640625" customWidth="1"/>
    <col min="10" max="10" width="19.88671875" bestFit="1" customWidth="1"/>
  </cols>
  <sheetData>
    <row r="1" spans="1:10" ht="36" customHeight="1" x14ac:dyDescent="0.15">
      <c r="A1" s="31" t="s">
        <v>131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ht="21" customHeight="1" x14ac:dyDescent="0.15">
      <c r="A2" s="1" t="s">
        <v>132</v>
      </c>
      <c r="C2" s="2"/>
      <c r="D2" s="17"/>
      <c r="E2" s="2"/>
      <c r="F2" s="2"/>
      <c r="G2" s="2"/>
      <c r="H2" s="2"/>
      <c r="I2" s="2"/>
      <c r="J2" s="2"/>
    </row>
    <row r="3" spans="1:10" s="4" customFormat="1" ht="18" customHeight="1" thickBot="1" x14ac:dyDescent="0.2">
      <c r="A3" s="3"/>
      <c r="B3" s="3"/>
      <c r="E3" s="5"/>
      <c r="F3" s="5"/>
      <c r="G3" s="5"/>
      <c r="H3" s="5"/>
      <c r="I3" s="32" t="s">
        <v>0</v>
      </c>
      <c r="J3" s="32"/>
    </row>
    <row r="4" spans="1:10" s="6" customFormat="1" ht="20.25" customHeight="1" x14ac:dyDescent="0.15">
      <c r="A4" s="33" t="s">
        <v>1</v>
      </c>
      <c r="B4" s="29" t="s">
        <v>93</v>
      </c>
      <c r="C4" s="29" t="s">
        <v>2</v>
      </c>
      <c r="D4" s="30" t="s">
        <v>121</v>
      </c>
      <c r="E4" s="29" t="s">
        <v>3</v>
      </c>
      <c r="F4" s="29" t="s">
        <v>4</v>
      </c>
      <c r="G4" s="28" t="s">
        <v>122</v>
      </c>
      <c r="H4" s="34" t="s">
        <v>123</v>
      </c>
      <c r="I4" s="35" t="s">
        <v>5</v>
      </c>
      <c r="J4" s="36" t="s">
        <v>6</v>
      </c>
    </row>
    <row r="5" spans="1:10" s="6" customFormat="1" ht="20.25" customHeight="1" thickBot="1" x14ac:dyDescent="0.2">
      <c r="A5" s="40"/>
      <c r="B5" s="41"/>
      <c r="C5" s="41"/>
      <c r="D5" s="42"/>
      <c r="E5" s="41"/>
      <c r="F5" s="41"/>
      <c r="G5" s="43"/>
      <c r="H5" s="44"/>
      <c r="I5" s="44"/>
      <c r="J5" s="45"/>
    </row>
    <row r="6" spans="1:10" s="7" customFormat="1" ht="25.5" customHeight="1" thickTop="1" x14ac:dyDescent="0.15">
      <c r="A6" s="37" t="s">
        <v>133</v>
      </c>
      <c r="B6" s="38"/>
      <c r="C6" s="38"/>
      <c r="D6" s="38"/>
      <c r="E6" s="38"/>
      <c r="F6" s="38"/>
      <c r="G6" s="38"/>
      <c r="H6" s="38"/>
      <c r="I6" s="38"/>
      <c r="J6" s="39"/>
    </row>
    <row r="7" spans="1:10" s="12" customFormat="1" ht="26.1" customHeight="1" x14ac:dyDescent="0.15">
      <c r="A7" s="8">
        <v>1</v>
      </c>
      <c r="B7" s="26" t="s">
        <v>94</v>
      </c>
      <c r="C7" s="13" t="s">
        <v>11</v>
      </c>
      <c r="D7" s="24" t="s">
        <v>71</v>
      </c>
      <c r="E7" s="9" t="s">
        <v>33</v>
      </c>
      <c r="F7" s="9" t="s">
        <v>63</v>
      </c>
      <c r="G7" s="10">
        <v>300</v>
      </c>
      <c r="H7" s="11"/>
      <c r="I7" s="18">
        <f>H7*G7</f>
        <v>0</v>
      </c>
      <c r="J7" s="24"/>
    </row>
    <row r="8" spans="1:10" s="14" customFormat="1" ht="26.1" customHeight="1" x14ac:dyDescent="0.15">
      <c r="A8" s="8">
        <v>2</v>
      </c>
      <c r="B8" s="26" t="s">
        <v>12</v>
      </c>
      <c r="C8" s="13" t="s">
        <v>12</v>
      </c>
      <c r="D8" s="24" t="s">
        <v>72</v>
      </c>
      <c r="E8" s="9" t="s">
        <v>34</v>
      </c>
      <c r="F8" s="9" t="s">
        <v>64</v>
      </c>
      <c r="G8" s="10">
        <v>2000</v>
      </c>
      <c r="H8" s="11"/>
      <c r="I8" s="18">
        <f t="shared" ref="I8:I41" si="0">H8*G8</f>
        <v>0</v>
      </c>
      <c r="J8" s="24" t="s">
        <v>128</v>
      </c>
    </row>
    <row r="9" spans="1:10" s="15" customFormat="1" ht="26.1" customHeight="1" x14ac:dyDescent="0.15">
      <c r="A9" s="8">
        <v>3</v>
      </c>
      <c r="B9" s="26" t="s">
        <v>95</v>
      </c>
      <c r="C9" s="13" t="s">
        <v>13</v>
      </c>
      <c r="D9" s="24" t="s">
        <v>73</v>
      </c>
      <c r="E9" s="9" t="s">
        <v>35</v>
      </c>
      <c r="F9" s="9" t="s">
        <v>7</v>
      </c>
      <c r="G9" s="10">
        <v>250</v>
      </c>
      <c r="H9" s="11"/>
      <c r="I9" s="18">
        <f t="shared" si="0"/>
        <v>0</v>
      </c>
      <c r="J9" s="24"/>
    </row>
    <row r="10" spans="1:10" s="15" customFormat="1" ht="26.1" customHeight="1" x14ac:dyDescent="0.15">
      <c r="A10" s="8">
        <v>4</v>
      </c>
      <c r="B10" s="26" t="s">
        <v>96</v>
      </c>
      <c r="C10" s="13" t="s">
        <v>14</v>
      </c>
      <c r="D10" s="24"/>
      <c r="E10" s="9" t="s">
        <v>36</v>
      </c>
      <c r="F10" s="9" t="s">
        <v>65</v>
      </c>
      <c r="G10" s="10">
        <v>1300</v>
      </c>
      <c r="H10" s="11"/>
      <c r="I10" s="18">
        <f t="shared" si="0"/>
        <v>0</v>
      </c>
      <c r="J10" s="24"/>
    </row>
    <row r="11" spans="1:10" s="15" customFormat="1" ht="26.1" customHeight="1" x14ac:dyDescent="0.15">
      <c r="A11" s="8">
        <v>5</v>
      </c>
      <c r="B11" s="26" t="s">
        <v>97</v>
      </c>
      <c r="C11" s="13" t="s">
        <v>15</v>
      </c>
      <c r="D11" s="24" t="s">
        <v>74</v>
      </c>
      <c r="E11" s="16" t="s">
        <v>37</v>
      </c>
      <c r="F11" s="9" t="s">
        <v>9</v>
      </c>
      <c r="G11" s="10">
        <v>60</v>
      </c>
      <c r="H11" s="11"/>
      <c r="I11" s="18">
        <f t="shared" si="0"/>
        <v>0</v>
      </c>
      <c r="J11" s="24"/>
    </row>
    <row r="12" spans="1:10" s="14" customFormat="1" ht="26.1" customHeight="1" x14ac:dyDescent="0.15">
      <c r="A12" s="8">
        <v>6</v>
      </c>
      <c r="B12" s="26" t="s">
        <v>97</v>
      </c>
      <c r="C12" s="13" t="s">
        <v>16</v>
      </c>
      <c r="D12" s="24" t="s">
        <v>74</v>
      </c>
      <c r="E12" s="9" t="s">
        <v>37</v>
      </c>
      <c r="F12" s="9" t="s">
        <v>9</v>
      </c>
      <c r="G12" s="10">
        <v>60</v>
      </c>
      <c r="H12" s="11"/>
      <c r="I12" s="18">
        <f t="shared" si="0"/>
        <v>0</v>
      </c>
      <c r="J12" s="24"/>
    </row>
    <row r="13" spans="1:10" s="12" customFormat="1" ht="26.1" customHeight="1" x14ac:dyDescent="0.15">
      <c r="A13" s="8">
        <v>7</v>
      </c>
      <c r="B13" s="26" t="s">
        <v>17</v>
      </c>
      <c r="C13" s="13" t="s">
        <v>17</v>
      </c>
      <c r="D13" s="24" t="s">
        <v>75</v>
      </c>
      <c r="E13" s="9" t="s">
        <v>38</v>
      </c>
      <c r="F13" s="9" t="s">
        <v>66</v>
      </c>
      <c r="G13" s="10">
        <v>800</v>
      </c>
      <c r="H13" s="11"/>
      <c r="I13" s="18">
        <f t="shared" si="0"/>
        <v>0</v>
      </c>
      <c r="J13" s="24"/>
    </row>
    <row r="14" spans="1:10" s="14" customFormat="1" ht="26.1" customHeight="1" x14ac:dyDescent="0.15">
      <c r="A14" s="8">
        <v>8</v>
      </c>
      <c r="B14" s="26" t="s">
        <v>98</v>
      </c>
      <c r="C14" s="13" t="s">
        <v>18</v>
      </c>
      <c r="D14" s="24" t="s">
        <v>76</v>
      </c>
      <c r="E14" s="9" t="s">
        <v>39</v>
      </c>
      <c r="F14" s="9" t="s">
        <v>7</v>
      </c>
      <c r="G14" s="10">
        <v>100</v>
      </c>
      <c r="H14" s="11"/>
      <c r="I14" s="18">
        <f t="shared" si="0"/>
        <v>0</v>
      </c>
      <c r="J14" s="24"/>
    </row>
    <row r="15" spans="1:10" s="15" customFormat="1" ht="26.1" customHeight="1" x14ac:dyDescent="0.15">
      <c r="A15" s="8">
        <v>9</v>
      </c>
      <c r="B15" s="26" t="s">
        <v>99</v>
      </c>
      <c r="C15" s="13" t="s">
        <v>19</v>
      </c>
      <c r="D15" s="24" t="s">
        <v>39</v>
      </c>
      <c r="E15" s="9" t="s">
        <v>40</v>
      </c>
      <c r="F15" s="9" t="s">
        <v>67</v>
      </c>
      <c r="G15" s="10">
        <v>160</v>
      </c>
      <c r="H15" s="11"/>
      <c r="I15" s="18">
        <f t="shared" si="0"/>
        <v>0</v>
      </c>
      <c r="J15" s="24" t="s">
        <v>128</v>
      </c>
    </row>
    <row r="16" spans="1:10" s="15" customFormat="1" ht="26.1" customHeight="1" x14ac:dyDescent="0.15">
      <c r="A16" s="8">
        <v>10</v>
      </c>
      <c r="B16" s="26" t="s">
        <v>20</v>
      </c>
      <c r="C16" s="13" t="s">
        <v>20</v>
      </c>
      <c r="D16" s="24" t="s">
        <v>77</v>
      </c>
      <c r="E16" s="9" t="s">
        <v>41</v>
      </c>
      <c r="F16" s="9" t="s">
        <v>7</v>
      </c>
      <c r="G16" s="10">
        <v>80</v>
      </c>
      <c r="H16" s="11"/>
      <c r="I16" s="18">
        <f t="shared" si="0"/>
        <v>0</v>
      </c>
      <c r="J16" s="24"/>
    </row>
    <row r="17" spans="1:10" s="15" customFormat="1" ht="26.1" customHeight="1" x14ac:dyDescent="0.15">
      <c r="A17" s="8">
        <v>11</v>
      </c>
      <c r="B17" s="26" t="s">
        <v>21</v>
      </c>
      <c r="C17" s="13" t="s">
        <v>21</v>
      </c>
      <c r="D17" s="24" t="s">
        <v>78</v>
      </c>
      <c r="E17" s="16" t="s">
        <v>42</v>
      </c>
      <c r="F17" s="9" t="s">
        <v>7</v>
      </c>
      <c r="G17" s="10">
        <v>40</v>
      </c>
      <c r="H17" s="11"/>
      <c r="I17" s="18">
        <f t="shared" si="0"/>
        <v>0</v>
      </c>
      <c r="J17" s="24"/>
    </row>
    <row r="18" spans="1:10" s="15" customFormat="1" ht="26.1" customHeight="1" x14ac:dyDescent="0.15">
      <c r="A18" s="8">
        <v>12</v>
      </c>
      <c r="B18" s="26" t="s">
        <v>100</v>
      </c>
      <c r="C18" s="13" t="s">
        <v>138</v>
      </c>
      <c r="D18" s="24" t="s">
        <v>79</v>
      </c>
      <c r="E18" s="9" t="s">
        <v>43</v>
      </c>
      <c r="F18" s="9" t="s">
        <v>7</v>
      </c>
      <c r="G18" s="10">
        <v>100</v>
      </c>
      <c r="H18" s="11"/>
      <c r="I18" s="18">
        <f t="shared" si="0"/>
        <v>0</v>
      </c>
      <c r="J18" s="24" t="s">
        <v>140</v>
      </c>
    </row>
    <row r="19" spans="1:10" s="15" customFormat="1" ht="26.1" customHeight="1" x14ac:dyDescent="0.15">
      <c r="A19" s="8">
        <v>13</v>
      </c>
      <c r="B19" s="26" t="s">
        <v>101</v>
      </c>
      <c r="C19" s="13" t="s">
        <v>22</v>
      </c>
      <c r="D19" s="24" t="s">
        <v>39</v>
      </c>
      <c r="E19" s="16" t="s">
        <v>44</v>
      </c>
      <c r="F19" s="9" t="s">
        <v>68</v>
      </c>
      <c r="G19" s="10">
        <v>500</v>
      </c>
      <c r="H19" s="11"/>
      <c r="I19" s="18">
        <f t="shared" si="0"/>
        <v>0</v>
      </c>
      <c r="J19" s="24" t="s">
        <v>128</v>
      </c>
    </row>
    <row r="20" spans="1:10" s="14" customFormat="1" ht="26.1" customHeight="1" x14ac:dyDescent="0.15">
      <c r="A20" s="8">
        <v>14</v>
      </c>
      <c r="B20" s="26" t="s">
        <v>102</v>
      </c>
      <c r="C20" s="13" t="s">
        <v>137</v>
      </c>
      <c r="D20" s="24" t="s">
        <v>80</v>
      </c>
      <c r="E20" s="9" t="s">
        <v>45</v>
      </c>
      <c r="F20" s="9" t="s">
        <v>9</v>
      </c>
      <c r="G20" s="10">
        <v>600</v>
      </c>
      <c r="H20" s="11"/>
      <c r="I20" s="18">
        <f t="shared" si="0"/>
        <v>0</v>
      </c>
      <c r="J20" s="24" t="s">
        <v>136</v>
      </c>
    </row>
    <row r="21" spans="1:10" s="12" customFormat="1" ht="26.1" customHeight="1" x14ac:dyDescent="0.15">
      <c r="A21" s="8">
        <v>15</v>
      </c>
      <c r="B21" s="26" t="s">
        <v>103</v>
      </c>
      <c r="C21" s="13" t="s">
        <v>23</v>
      </c>
      <c r="D21" s="24" t="s">
        <v>81</v>
      </c>
      <c r="E21" s="16" t="s">
        <v>124</v>
      </c>
      <c r="F21" s="9" t="s">
        <v>9</v>
      </c>
      <c r="G21" s="10">
        <v>300</v>
      </c>
      <c r="H21" s="11"/>
      <c r="I21" s="18">
        <f t="shared" si="0"/>
        <v>0</v>
      </c>
      <c r="J21" s="24"/>
    </row>
    <row r="22" spans="1:10" s="14" customFormat="1" ht="26.1" customHeight="1" x14ac:dyDescent="0.15">
      <c r="A22" s="8">
        <v>16</v>
      </c>
      <c r="B22" s="26" t="s">
        <v>104</v>
      </c>
      <c r="C22" s="13" t="s">
        <v>134</v>
      </c>
      <c r="D22" s="24" t="s">
        <v>82</v>
      </c>
      <c r="E22" s="9" t="s">
        <v>46</v>
      </c>
      <c r="F22" s="9" t="s">
        <v>7</v>
      </c>
      <c r="G22" s="10">
        <v>30</v>
      </c>
      <c r="H22" s="11"/>
      <c r="I22" s="18">
        <f t="shared" si="0"/>
        <v>0</v>
      </c>
      <c r="J22" s="24" t="s">
        <v>135</v>
      </c>
    </row>
    <row r="23" spans="1:10" s="15" customFormat="1" ht="26.1" customHeight="1" x14ac:dyDescent="0.15">
      <c r="A23" s="8">
        <v>17</v>
      </c>
      <c r="B23" s="26" t="s">
        <v>105</v>
      </c>
      <c r="C23" s="13" t="s">
        <v>24</v>
      </c>
      <c r="D23" s="24" t="s">
        <v>125</v>
      </c>
      <c r="E23" s="9" t="s">
        <v>47</v>
      </c>
      <c r="F23" s="9" t="s">
        <v>69</v>
      </c>
      <c r="G23" s="10">
        <v>480</v>
      </c>
      <c r="H23" s="11"/>
      <c r="I23" s="18">
        <f t="shared" si="0"/>
        <v>0</v>
      </c>
      <c r="J23" s="24"/>
    </row>
    <row r="24" spans="1:10" s="15" customFormat="1" ht="26.1" customHeight="1" x14ac:dyDescent="0.15">
      <c r="A24" s="8">
        <v>18</v>
      </c>
      <c r="B24" s="26" t="s">
        <v>106</v>
      </c>
      <c r="C24" s="13" t="s">
        <v>141</v>
      </c>
      <c r="D24" s="24" t="s">
        <v>126</v>
      </c>
      <c r="E24" s="9" t="s">
        <v>48</v>
      </c>
      <c r="F24" s="9" t="s">
        <v>63</v>
      </c>
      <c r="G24" s="10">
        <v>500</v>
      </c>
      <c r="H24" s="11"/>
      <c r="I24" s="18">
        <f t="shared" si="0"/>
        <v>0</v>
      </c>
      <c r="J24" s="25" t="s">
        <v>142</v>
      </c>
    </row>
    <row r="25" spans="1:10" s="15" customFormat="1" ht="26.1" customHeight="1" x14ac:dyDescent="0.15">
      <c r="A25" s="8">
        <v>19</v>
      </c>
      <c r="B25" s="26" t="s">
        <v>25</v>
      </c>
      <c r="C25" s="13" t="s">
        <v>25</v>
      </c>
      <c r="D25" s="25" t="s">
        <v>125</v>
      </c>
      <c r="E25" s="16" t="s">
        <v>49</v>
      </c>
      <c r="F25" s="9" t="s">
        <v>9</v>
      </c>
      <c r="G25" s="10">
        <v>250</v>
      </c>
      <c r="H25" s="11"/>
      <c r="I25" s="18">
        <f t="shared" si="0"/>
        <v>0</v>
      </c>
      <c r="J25" s="25" t="s">
        <v>128</v>
      </c>
    </row>
    <row r="26" spans="1:10" s="15" customFormat="1" ht="26.1" customHeight="1" x14ac:dyDescent="0.15">
      <c r="A26" s="8">
        <v>20</v>
      </c>
      <c r="B26" s="26" t="s">
        <v>107</v>
      </c>
      <c r="C26" s="13" t="s">
        <v>143</v>
      </c>
      <c r="D26" s="25" t="s">
        <v>39</v>
      </c>
      <c r="E26" s="9" t="s">
        <v>50</v>
      </c>
      <c r="F26" s="9" t="s">
        <v>7</v>
      </c>
      <c r="G26" s="10">
        <v>80</v>
      </c>
      <c r="H26" s="11"/>
      <c r="I26" s="18">
        <f t="shared" si="0"/>
        <v>0</v>
      </c>
      <c r="J26" s="25" t="s">
        <v>144</v>
      </c>
    </row>
    <row r="27" spans="1:10" s="15" customFormat="1" ht="26.1" customHeight="1" x14ac:dyDescent="0.15">
      <c r="A27" s="8">
        <v>21</v>
      </c>
      <c r="B27" s="26" t="s">
        <v>108</v>
      </c>
      <c r="C27" s="13" t="s">
        <v>26</v>
      </c>
      <c r="D27" s="25" t="s">
        <v>39</v>
      </c>
      <c r="E27" s="16" t="s">
        <v>51</v>
      </c>
      <c r="F27" s="9" t="s">
        <v>70</v>
      </c>
      <c r="G27" s="10">
        <v>300</v>
      </c>
      <c r="H27" s="11"/>
      <c r="I27" s="18">
        <f t="shared" si="0"/>
        <v>0</v>
      </c>
      <c r="J27" s="25"/>
    </row>
    <row r="28" spans="1:10" s="14" customFormat="1" ht="26.1" customHeight="1" x14ac:dyDescent="0.15">
      <c r="A28" s="8">
        <v>22</v>
      </c>
      <c r="B28" s="26" t="s">
        <v>109</v>
      </c>
      <c r="C28" s="13" t="s">
        <v>145</v>
      </c>
      <c r="D28" s="24"/>
      <c r="E28" s="9" t="s">
        <v>52</v>
      </c>
      <c r="F28" s="9" t="s">
        <v>7</v>
      </c>
      <c r="G28" s="10">
        <v>2400</v>
      </c>
      <c r="H28" s="11"/>
      <c r="I28" s="18">
        <f t="shared" si="0"/>
        <v>0</v>
      </c>
      <c r="J28" s="25" t="s">
        <v>146</v>
      </c>
    </row>
    <row r="29" spans="1:10" s="12" customFormat="1" ht="26.1" customHeight="1" x14ac:dyDescent="0.15">
      <c r="A29" s="8">
        <v>23</v>
      </c>
      <c r="B29" s="26" t="s">
        <v>110</v>
      </c>
      <c r="C29" s="13" t="s">
        <v>147</v>
      </c>
      <c r="D29" s="24" t="s">
        <v>83</v>
      </c>
      <c r="E29" s="9" t="s">
        <v>53</v>
      </c>
      <c r="F29" s="9" t="s">
        <v>7</v>
      </c>
      <c r="G29" s="10">
        <v>300</v>
      </c>
      <c r="H29" s="11"/>
      <c r="I29" s="18">
        <f t="shared" si="0"/>
        <v>0</v>
      </c>
      <c r="J29" s="24" t="s">
        <v>139</v>
      </c>
    </row>
    <row r="30" spans="1:10" s="14" customFormat="1" ht="26.1" customHeight="1" x14ac:dyDescent="0.15">
      <c r="A30" s="8">
        <v>24</v>
      </c>
      <c r="B30" s="26" t="s">
        <v>111</v>
      </c>
      <c r="C30" s="13" t="s">
        <v>148</v>
      </c>
      <c r="D30" s="24" t="s">
        <v>84</v>
      </c>
      <c r="E30" s="9" t="s">
        <v>54</v>
      </c>
      <c r="F30" s="9" t="s">
        <v>7</v>
      </c>
      <c r="G30" s="10">
        <v>300</v>
      </c>
      <c r="H30" s="11"/>
      <c r="I30" s="18">
        <f t="shared" si="0"/>
        <v>0</v>
      </c>
      <c r="J30" s="24" t="s">
        <v>139</v>
      </c>
    </row>
    <row r="31" spans="1:10" s="15" customFormat="1" ht="26.1" customHeight="1" x14ac:dyDescent="0.15">
      <c r="A31" s="8">
        <v>25</v>
      </c>
      <c r="B31" s="26" t="s">
        <v>112</v>
      </c>
      <c r="C31" s="13" t="s">
        <v>149</v>
      </c>
      <c r="D31" s="24" t="s">
        <v>85</v>
      </c>
      <c r="E31" s="9" t="s">
        <v>55</v>
      </c>
      <c r="F31" s="9" t="s">
        <v>7</v>
      </c>
      <c r="G31" s="10">
        <v>300</v>
      </c>
      <c r="H31" s="11"/>
      <c r="I31" s="18">
        <f t="shared" si="0"/>
        <v>0</v>
      </c>
      <c r="J31" s="24" t="s">
        <v>139</v>
      </c>
    </row>
    <row r="32" spans="1:10" s="15" customFormat="1" ht="26.1" customHeight="1" x14ac:dyDescent="0.15">
      <c r="A32" s="8">
        <v>26</v>
      </c>
      <c r="B32" s="26" t="s">
        <v>113</v>
      </c>
      <c r="C32" s="13" t="s">
        <v>150</v>
      </c>
      <c r="D32" s="24" t="s">
        <v>86</v>
      </c>
      <c r="E32" s="9" t="s">
        <v>56</v>
      </c>
      <c r="F32" s="9" t="s">
        <v>7</v>
      </c>
      <c r="G32" s="10">
        <v>300</v>
      </c>
      <c r="H32" s="11"/>
      <c r="I32" s="18">
        <f t="shared" si="0"/>
        <v>0</v>
      </c>
      <c r="J32" s="24" t="s">
        <v>139</v>
      </c>
    </row>
    <row r="33" spans="1:10" s="15" customFormat="1" ht="26.1" customHeight="1" x14ac:dyDescent="0.15">
      <c r="A33" s="8">
        <v>27</v>
      </c>
      <c r="B33" s="26" t="s">
        <v>114</v>
      </c>
      <c r="C33" s="13" t="s">
        <v>151</v>
      </c>
      <c r="D33" s="24" t="s">
        <v>84</v>
      </c>
      <c r="E33" s="16" t="s">
        <v>55</v>
      </c>
      <c r="F33" s="9" t="s">
        <v>7</v>
      </c>
      <c r="G33" s="10">
        <v>300</v>
      </c>
      <c r="H33" s="11"/>
      <c r="I33" s="18">
        <f t="shared" si="0"/>
        <v>0</v>
      </c>
      <c r="J33" s="24" t="s">
        <v>139</v>
      </c>
    </row>
    <row r="34" spans="1:10" s="15" customFormat="1" ht="26.1" customHeight="1" x14ac:dyDescent="0.15">
      <c r="A34" s="8">
        <v>28</v>
      </c>
      <c r="B34" s="26" t="s">
        <v>27</v>
      </c>
      <c r="C34" s="13" t="s">
        <v>27</v>
      </c>
      <c r="D34" s="24" t="s">
        <v>87</v>
      </c>
      <c r="E34" s="9" t="s">
        <v>57</v>
      </c>
      <c r="F34" s="9" t="s">
        <v>63</v>
      </c>
      <c r="G34" s="10">
        <v>300</v>
      </c>
      <c r="H34" s="11"/>
      <c r="I34" s="18">
        <f t="shared" si="0"/>
        <v>0</v>
      </c>
      <c r="J34" s="24"/>
    </row>
    <row r="35" spans="1:10" s="15" customFormat="1" ht="26.1" customHeight="1" x14ac:dyDescent="0.15">
      <c r="A35" s="8">
        <v>29</v>
      </c>
      <c r="B35" s="26" t="s">
        <v>115</v>
      </c>
      <c r="C35" s="13" t="s">
        <v>153</v>
      </c>
      <c r="D35" s="24" t="s">
        <v>88</v>
      </c>
      <c r="E35" s="16" t="s">
        <v>58</v>
      </c>
      <c r="F35" s="9" t="s">
        <v>10</v>
      </c>
      <c r="G35" s="10">
        <v>300</v>
      </c>
      <c r="H35" s="11"/>
      <c r="I35" s="18">
        <f t="shared" si="0"/>
        <v>0</v>
      </c>
      <c r="J35" s="24" t="s">
        <v>139</v>
      </c>
    </row>
    <row r="36" spans="1:10" s="14" customFormat="1" ht="26.1" customHeight="1" x14ac:dyDescent="0.15">
      <c r="A36" s="8">
        <v>30</v>
      </c>
      <c r="B36" s="26" t="s">
        <v>116</v>
      </c>
      <c r="C36" s="13" t="s">
        <v>28</v>
      </c>
      <c r="D36" s="24" t="s">
        <v>89</v>
      </c>
      <c r="E36" s="9" t="s">
        <v>59</v>
      </c>
      <c r="F36" s="9" t="s">
        <v>7</v>
      </c>
      <c r="G36" s="10">
        <v>300</v>
      </c>
      <c r="H36" s="11"/>
      <c r="I36" s="18">
        <f t="shared" si="0"/>
        <v>0</v>
      </c>
      <c r="J36" s="24"/>
    </row>
    <row r="37" spans="1:10" s="12" customFormat="1" ht="26.1" customHeight="1" x14ac:dyDescent="0.15">
      <c r="A37" s="8">
        <v>31</v>
      </c>
      <c r="B37" s="26" t="s">
        <v>117</v>
      </c>
      <c r="C37" s="13" t="s">
        <v>152</v>
      </c>
      <c r="D37" s="24" t="s">
        <v>85</v>
      </c>
      <c r="E37" s="9" t="s">
        <v>60</v>
      </c>
      <c r="F37" s="9" t="s">
        <v>10</v>
      </c>
      <c r="G37" s="10">
        <v>300</v>
      </c>
      <c r="H37" s="11"/>
      <c r="I37" s="18">
        <f t="shared" si="0"/>
        <v>0</v>
      </c>
      <c r="J37" s="24" t="s">
        <v>139</v>
      </c>
    </row>
    <row r="38" spans="1:10" s="14" customFormat="1" ht="26.1" customHeight="1" x14ac:dyDescent="0.15">
      <c r="A38" s="8">
        <v>32</v>
      </c>
      <c r="B38" s="26" t="s">
        <v>118</v>
      </c>
      <c r="C38" s="13" t="s">
        <v>29</v>
      </c>
      <c r="D38" s="24" t="s">
        <v>90</v>
      </c>
      <c r="E38" s="9" t="s">
        <v>61</v>
      </c>
      <c r="F38" s="9" t="s">
        <v>63</v>
      </c>
      <c r="G38" s="10">
        <v>600</v>
      </c>
      <c r="H38" s="11"/>
      <c r="I38" s="18">
        <f t="shared" si="0"/>
        <v>0</v>
      </c>
      <c r="J38" s="24"/>
    </row>
    <row r="39" spans="1:10" s="15" customFormat="1" ht="47.25" customHeight="1" x14ac:dyDescent="0.15">
      <c r="A39" s="8">
        <v>33</v>
      </c>
      <c r="B39" s="26" t="s">
        <v>119</v>
      </c>
      <c r="C39" s="13" t="s">
        <v>30</v>
      </c>
      <c r="D39" s="25" t="s">
        <v>91</v>
      </c>
      <c r="E39" s="16" t="s">
        <v>130</v>
      </c>
      <c r="F39" s="9" t="s">
        <v>7</v>
      </c>
      <c r="G39" s="10">
        <v>300</v>
      </c>
      <c r="H39" s="11"/>
      <c r="I39" s="18">
        <f t="shared" si="0"/>
        <v>0</v>
      </c>
      <c r="J39" s="24"/>
    </row>
    <row r="40" spans="1:10" s="15" customFormat="1" ht="57" customHeight="1" x14ac:dyDescent="0.15">
      <c r="A40" s="8">
        <v>34</v>
      </c>
      <c r="B40" s="26" t="s">
        <v>120</v>
      </c>
      <c r="C40" s="13" t="s">
        <v>31</v>
      </c>
      <c r="D40" s="25" t="s">
        <v>91</v>
      </c>
      <c r="E40" s="16" t="s">
        <v>127</v>
      </c>
      <c r="F40" s="9" t="s">
        <v>7</v>
      </c>
      <c r="G40" s="10">
        <v>300</v>
      </c>
      <c r="H40" s="11"/>
      <c r="I40" s="18">
        <f t="shared" si="0"/>
        <v>0</v>
      </c>
      <c r="J40" s="24" t="s">
        <v>129</v>
      </c>
    </row>
    <row r="41" spans="1:10" s="15" customFormat="1" ht="49.5" customHeight="1" x14ac:dyDescent="0.15">
      <c r="A41" s="8">
        <v>35</v>
      </c>
      <c r="B41" s="26" t="s">
        <v>32</v>
      </c>
      <c r="C41" s="13" t="s">
        <v>32</v>
      </c>
      <c r="D41" s="25" t="s">
        <v>92</v>
      </c>
      <c r="E41" s="16" t="s">
        <v>62</v>
      </c>
      <c r="F41" s="9" t="s">
        <v>10</v>
      </c>
      <c r="G41" s="10">
        <v>300</v>
      </c>
      <c r="H41" s="11"/>
      <c r="I41" s="18">
        <f t="shared" si="0"/>
        <v>0</v>
      </c>
      <c r="J41" s="25"/>
    </row>
    <row r="42" spans="1:10" s="12" customFormat="1" ht="18.95" customHeight="1" thickBot="1" x14ac:dyDescent="0.2">
      <c r="A42" s="23"/>
      <c r="B42" s="27"/>
      <c r="C42" s="22" t="s">
        <v>8</v>
      </c>
      <c r="D42" s="22"/>
      <c r="E42" s="21"/>
      <c r="F42" s="21"/>
      <c r="G42" s="20">
        <f>SUM(G7:G41)</f>
        <v>14890</v>
      </c>
      <c r="H42" s="20"/>
      <c r="I42" s="20">
        <f>SUM(I7:I41)</f>
        <v>0</v>
      </c>
      <c r="J42" s="19"/>
    </row>
  </sheetData>
  <autoFilter ref="A5:J42"/>
  <mergeCells count="13">
    <mergeCell ref="A6:J6"/>
    <mergeCell ref="G4:G5"/>
    <mergeCell ref="B4:B5"/>
    <mergeCell ref="D4:D5"/>
    <mergeCell ref="A1:J1"/>
    <mergeCell ref="I3:J3"/>
    <mergeCell ref="A4:A5"/>
    <mergeCell ref="C4:C5"/>
    <mergeCell ref="E4:E5"/>
    <mergeCell ref="F4:F5"/>
    <mergeCell ref="H4:H5"/>
    <mergeCell ref="I4:I5"/>
    <mergeCell ref="J4:J5"/>
  </mergeCells>
  <phoneticPr fontId="2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7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2023-10-16T02:46:33Z</cp:lastPrinted>
  <dcterms:created xsi:type="dcterms:W3CDTF">2023-09-22T06:11:11Z</dcterms:created>
  <dcterms:modified xsi:type="dcterms:W3CDTF">2024-09-19T00:03:43Z</dcterms:modified>
</cp:coreProperties>
</file>