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년도 계약관련자료\★남원의료원 공동구매(검사재료, 수술재료)\1. 검사재료\4. 입찰공고\"/>
    </mc:Choice>
  </mc:AlternateContent>
  <bookViews>
    <workbookView xWindow="0" yWindow="0" windowWidth="28800" windowHeight="12135"/>
  </bookViews>
  <sheets>
    <sheet name="1군" sheetId="2" r:id="rId1"/>
  </sheets>
  <definedNames>
    <definedName name="_xlnm._FilterDatabase" localSheetId="0" hidden="1">'1군'!#REF!</definedName>
    <definedName name="_xlnm.Print_Area" localSheetId="0">'1군'!$A$1:$N$16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6" i="2" l="1"/>
  <c r="J16" i="2"/>
  <c r="I16" i="2"/>
  <c r="M15" i="2"/>
  <c r="M14" i="2"/>
  <c r="M13" i="2"/>
  <c r="M12" i="2"/>
  <c r="M11" i="2"/>
  <c r="M10" i="2"/>
  <c r="M9" i="2"/>
  <c r="M8" i="2"/>
  <c r="M7" i="2"/>
  <c r="M6" i="2"/>
  <c r="M5" i="2"/>
  <c r="M16" i="2" l="1"/>
</calcChain>
</file>

<file path=xl/sharedStrings.xml><?xml version="1.0" encoding="utf-8"?>
<sst xmlns="http://schemas.openxmlformats.org/spreadsheetml/2006/main" count="72" uniqueCount="45">
  <si>
    <t>(단위 : 원 )</t>
    <phoneticPr fontId="3" type="noConversion"/>
  </si>
  <si>
    <t>그룹</t>
  </si>
  <si>
    <t>총번</t>
    <phoneticPr fontId="3" type="noConversion"/>
  </si>
  <si>
    <t>연번</t>
  </si>
  <si>
    <t>보험코드</t>
  </si>
  <si>
    <t>품명</t>
  </si>
  <si>
    <t>규  격</t>
  </si>
  <si>
    <t>제조사</t>
  </si>
  <si>
    <t>단위</t>
  </si>
  <si>
    <t>2026년도 예상수량</t>
  </si>
  <si>
    <t>합계
(VAT포함)</t>
    <phoneticPr fontId="3" type="noConversion"/>
  </si>
  <si>
    <t>비고</t>
  </si>
  <si>
    <t>군산</t>
    <phoneticPr fontId="3" type="noConversion"/>
  </si>
  <si>
    <t>남원</t>
    <phoneticPr fontId="3" type="noConversion"/>
  </si>
  <si>
    <t>총합</t>
    <phoneticPr fontId="3" type="noConversion"/>
  </si>
  <si>
    <t>1그룹</t>
    <phoneticPr fontId="3" type="noConversion"/>
  </si>
  <si>
    <t>NH3-W II</t>
    <phoneticPr fontId="3" type="noConversion"/>
  </si>
  <si>
    <t xml:space="preserve"> 24T </t>
  </si>
  <si>
    <t>후지</t>
  </si>
  <si>
    <t xml:space="preserve"> 조 </t>
  </si>
  <si>
    <t>NH3-W control</t>
  </si>
  <si>
    <t>3ml*1</t>
  </si>
  <si>
    <t>Wright Stain solution</t>
    <phoneticPr fontId="3" type="noConversion"/>
  </si>
  <si>
    <t>500ml</t>
  </si>
  <si>
    <t>영동제약</t>
  </si>
  <si>
    <t xml:space="preserve"> 병 </t>
  </si>
  <si>
    <t>Wright stain R2 (완충액)</t>
    <phoneticPr fontId="3" type="noConversion"/>
  </si>
  <si>
    <t xml:space="preserve"> 500ml </t>
  </si>
  <si>
    <t>Anti-A, Anti-B</t>
    <phoneticPr fontId="3" type="noConversion"/>
  </si>
  <si>
    <t xml:space="preserve"> 10ml </t>
  </si>
  <si>
    <t>신양화학약품</t>
  </si>
  <si>
    <t>Anti-D (Anti-Rho)</t>
    <phoneticPr fontId="3" type="noConversion"/>
  </si>
  <si>
    <t>Sheep Blood agar plate</t>
    <phoneticPr fontId="3" type="noConversion"/>
  </si>
  <si>
    <t xml:space="preserve"> 50ea </t>
  </si>
  <si>
    <t>아산</t>
  </si>
  <si>
    <t xml:space="preserve"> 박스 </t>
  </si>
  <si>
    <t>MacConkey agar plate</t>
    <phoneticPr fontId="3" type="noConversion"/>
  </si>
  <si>
    <t>Asan Easy test HCV 간이검사</t>
    <phoneticPr fontId="3" type="noConversion"/>
  </si>
  <si>
    <t xml:space="preserve"> 100T </t>
  </si>
  <si>
    <t>Asan Easy test HIV 간이검사</t>
    <phoneticPr fontId="3" type="noConversion"/>
  </si>
  <si>
    <t>Coverslipping Film</t>
    <phoneticPr fontId="3" type="noConversion"/>
  </si>
  <si>
    <t xml:space="preserve"> 60meter*5 </t>
  </si>
  <si>
    <t>sakura</t>
  </si>
  <si>
    <t>단가</t>
    <phoneticPr fontId="3" type="noConversion"/>
  </si>
  <si>
    <t>2026년 남원*군산의료원 검사재료 공동구매 입찰내역서(1군)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</si>
</sst>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_-* #,##0.00_-;\-* #,##0.00_-;_-* &quot;-&quot;_-;_-@_-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color indexed="8"/>
      <name val="돋움"/>
      <family val="3"/>
      <charset val="129"/>
    </font>
    <font>
      <sz val="10"/>
      <color theme="1"/>
      <name val="돋움"/>
      <family val="3"/>
      <charset val="129"/>
    </font>
    <font>
      <b/>
      <sz val="10"/>
      <color theme="1"/>
      <name val="돋움"/>
      <family val="3"/>
      <charset val="129"/>
    </font>
    <font>
      <b/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4" fillId="0" borderId="1" xfId="0" applyFont="1" applyFill="1" applyBorder="1">
      <alignment vertical="center"/>
    </xf>
    <xf numFmtId="0" fontId="5" fillId="0" borderId="0" xfId="0" applyFont="1" applyFill="1" applyAlignment="1">
      <alignment horizontal="center" vertical="center"/>
    </xf>
    <xf numFmtId="176" fontId="6" fillId="0" borderId="1" xfId="0" applyNumberFormat="1" applyFont="1" applyFill="1" applyBorder="1">
      <alignment vertical="center"/>
    </xf>
    <xf numFmtId="0" fontId="7" fillId="0" borderId="9" xfId="0" applyFont="1" applyFill="1" applyBorder="1" applyAlignment="1">
      <alignment horizontal="center" vertical="center" wrapText="1" shrinkToFit="1"/>
    </xf>
    <xf numFmtId="0" fontId="9" fillId="0" borderId="11" xfId="0" quotePrefix="1" applyNumberFormat="1" applyFont="1" applyFill="1" applyBorder="1" applyAlignment="1">
      <alignment horizontal="center" vertical="center" shrinkToFit="1"/>
    </xf>
    <xf numFmtId="0" fontId="9" fillId="0" borderId="12" xfId="0" applyNumberFormat="1" applyFont="1" applyFill="1" applyBorder="1" applyAlignment="1">
      <alignment horizontal="center" vertical="center" shrinkToFit="1"/>
    </xf>
    <xf numFmtId="0" fontId="9" fillId="0" borderId="12" xfId="0" applyFont="1" applyFill="1" applyBorder="1" applyAlignment="1">
      <alignment horizontal="center" vertical="center" shrinkToFit="1"/>
    </xf>
    <xf numFmtId="41" fontId="10" fillId="0" borderId="13" xfId="0" applyNumberFormat="1" applyFont="1" applyBorder="1" applyAlignment="1">
      <alignment horizontal="center" vertical="center" shrinkToFit="1"/>
    </xf>
    <xf numFmtId="41" fontId="10" fillId="0" borderId="14" xfId="0" applyNumberFormat="1" applyFont="1" applyFill="1" applyBorder="1" applyAlignment="1">
      <alignment horizontal="center" vertical="center" shrinkToFit="1"/>
    </xf>
    <xf numFmtId="41" fontId="11" fillId="0" borderId="14" xfId="0" applyNumberFormat="1" applyFont="1" applyBorder="1" applyAlignment="1">
      <alignment horizontal="left" vertical="center" shrinkToFit="1"/>
    </xf>
    <xf numFmtId="0" fontId="12" fillId="0" borderId="15" xfId="0" applyFont="1" applyFill="1" applyBorder="1" applyAlignment="1">
      <alignment horizontal="center" vertical="center" shrinkToFit="1"/>
    </xf>
    <xf numFmtId="0" fontId="11" fillId="2" borderId="16" xfId="0" applyFont="1" applyFill="1" applyBorder="1" applyAlignment="1">
      <alignment horizontal="center" vertical="center" shrinkToFit="1"/>
    </xf>
    <xf numFmtId="0" fontId="12" fillId="2" borderId="16" xfId="0" applyFont="1" applyFill="1" applyBorder="1" applyAlignment="1">
      <alignment horizontal="center" vertical="center" shrinkToFit="1"/>
    </xf>
    <xf numFmtId="41" fontId="12" fillId="2" borderId="17" xfId="0" applyNumberFormat="1" applyFont="1" applyFill="1" applyBorder="1" applyAlignment="1">
      <alignment horizontal="left" vertical="center" shrinkToFit="1"/>
    </xf>
    <xf numFmtId="176" fontId="12" fillId="2" borderId="17" xfId="0" applyNumberFormat="1" applyFont="1" applyFill="1" applyBorder="1" applyAlignment="1">
      <alignment horizontal="left" vertical="center" shrinkToFit="1"/>
    </xf>
    <xf numFmtId="41" fontId="13" fillId="2" borderId="18" xfId="0" applyNumberFormat="1" applyFont="1" applyFill="1" applyBorder="1" applyAlignment="1">
      <alignment horizontal="center" vertical="center" shrinkToFit="1"/>
    </xf>
    <xf numFmtId="0" fontId="7" fillId="0" borderId="9" xfId="0" applyNumberFormat="1" applyFont="1" applyFill="1" applyBorder="1" applyAlignment="1">
      <alignment horizontal="center" vertical="center" shrinkToFi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 shrinkToFit="1"/>
    </xf>
    <xf numFmtId="0" fontId="7" fillId="0" borderId="9" xfId="0" applyNumberFormat="1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wrapText="1" shrinkToFit="1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6" xfId="0" applyFont="1" applyFill="1" applyBorder="1" applyAlignment="1">
      <alignment horizontal="center" vertical="center" wrapText="1" shrinkToFit="1"/>
    </xf>
    <xf numFmtId="176" fontId="7" fillId="0" borderId="3" xfId="0" applyNumberFormat="1" applyFont="1" applyFill="1" applyBorder="1" applyAlignment="1">
      <alignment horizontal="center" vertical="center" wrapText="1" shrinkToFit="1"/>
    </xf>
    <xf numFmtId="176" fontId="7" fillId="0" borderId="9" xfId="0" applyNumberFormat="1" applyFont="1" applyFill="1" applyBorder="1" applyAlignment="1">
      <alignment horizontal="center" vertical="center" wrapText="1" shrinkToFit="1"/>
    </xf>
    <xf numFmtId="41" fontId="7" fillId="0" borderId="3" xfId="0" applyNumberFormat="1" applyFont="1" applyFill="1" applyBorder="1" applyAlignment="1">
      <alignment horizontal="center" vertical="center" wrapText="1" shrinkToFit="1"/>
    </xf>
    <xf numFmtId="41" fontId="7" fillId="0" borderId="9" xfId="0" applyNumberFormat="1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wrapText="1" shrinkToFit="1"/>
    </xf>
    <xf numFmtId="0" fontId="7" fillId="0" borderId="9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righ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tabSelected="1" zoomScale="85" zoomScaleNormal="85" zoomScaleSheetLayoutView="85" workbookViewId="0">
      <selection activeCell="H8" sqref="H8"/>
    </sheetView>
  </sheetViews>
  <sheetFormatPr defaultRowHeight="16.5" x14ac:dyDescent="0.3"/>
  <cols>
    <col min="1" max="3" width="5.625" customWidth="1"/>
    <col min="5" max="5" width="37.75" customWidth="1"/>
    <col min="6" max="7" width="17" customWidth="1"/>
    <col min="12" max="12" width="10.625" customWidth="1"/>
    <col min="13" max="13" width="13.375" customWidth="1"/>
    <col min="14" max="14" width="20.75" customWidth="1"/>
  </cols>
  <sheetData>
    <row r="1" spans="1:14" ht="24.75" customHeight="1" x14ac:dyDescent="0.3">
      <c r="A1" s="34" t="s">
        <v>44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ht="17.25" thickBot="1" x14ac:dyDescent="0.35">
      <c r="A2" s="1"/>
      <c r="B2" s="1"/>
      <c r="C2" s="1"/>
      <c r="D2" s="1"/>
      <c r="E2" s="2"/>
      <c r="F2" s="2"/>
      <c r="G2" s="2"/>
      <c r="H2" s="2"/>
      <c r="I2" s="2"/>
      <c r="J2" s="2"/>
      <c r="K2" s="2"/>
      <c r="L2" s="3"/>
      <c r="M2" s="35" t="s">
        <v>0</v>
      </c>
      <c r="N2" s="35"/>
    </row>
    <row r="3" spans="1:14" ht="15" customHeight="1" x14ac:dyDescent="0.3">
      <c r="A3" s="29" t="s">
        <v>1</v>
      </c>
      <c r="B3" s="31" t="s">
        <v>2</v>
      </c>
      <c r="C3" s="33" t="s">
        <v>3</v>
      </c>
      <c r="D3" s="20" t="s">
        <v>4</v>
      </c>
      <c r="E3" s="20" t="s">
        <v>5</v>
      </c>
      <c r="F3" s="20" t="s">
        <v>6</v>
      </c>
      <c r="G3" s="20" t="s">
        <v>7</v>
      </c>
      <c r="H3" s="20" t="s">
        <v>8</v>
      </c>
      <c r="I3" s="22" t="s">
        <v>9</v>
      </c>
      <c r="J3" s="23"/>
      <c r="K3" s="24"/>
      <c r="L3" s="25" t="s">
        <v>43</v>
      </c>
      <c r="M3" s="27" t="s">
        <v>10</v>
      </c>
      <c r="N3" s="18" t="s">
        <v>11</v>
      </c>
    </row>
    <row r="4" spans="1:14" ht="15" customHeight="1" thickBot="1" x14ac:dyDescent="0.35">
      <c r="A4" s="30"/>
      <c r="B4" s="32"/>
      <c r="C4" s="32"/>
      <c r="D4" s="21"/>
      <c r="E4" s="21"/>
      <c r="F4" s="21"/>
      <c r="G4" s="21"/>
      <c r="H4" s="21"/>
      <c r="I4" s="17" t="s">
        <v>12</v>
      </c>
      <c r="J4" s="17" t="s">
        <v>13</v>
      </c>
      <c r="K4" s="4" t="s">
        <v>14</v>
      </c>
      <c r="L4" s="26"/>
      <c r="M4" s="28"/>
      <c r="N4" s="19"/>
    </row>
    <row r="5" spans="1:14" ht="15" customHeight="1" thickTop="1" x14ac:dyDescent="0.3">
      <c r="A5" s="5" t="s">
        <v>15</v>
      </c>
      <c r="B5" s="6">
        <v>1</v>
      </c>
      <c r="C5" s="6">
        <v>1</v>
      </c>
      <c r="D5" s="6"/>
      <c r="E5" s="6" t="s">
        <v>16</v>
      </c>
      <c r="F5" s="6" t="s">
        <v>17</v>
      </c>
      <c r="G5" s="6" t="s">
        <v>18</v>
      </c>
      <c r="H5" s="6" t="s">
        <v>19</v>
      </c>
      <c r="I5" s="7"/>
      <c r="J5" s="6">
        <v>20</v>
      </c>
      <c r="K5" s="8">
        <v>20</v>
      </c>
      <c r="L5" s="9"/>
      <c r="M5" s="10">
        <f t="shared" ref="M5:M15" si="0">K5*L5</f>
        <v>0</v>
      </c>
      <c r="N5" s="11"/>
    </row>
    <row r="6" spans="1:14" ht="15" customHeight="1" x14ac:dyDescent="0.3">
      <c r="A6" s="5" t="s">
        <v>15</v>
      </c>
      <c r="B6" s="6">
        <v>2</v>
      </c>
      <c r="C6" s="6">
        <v>2</v>
      </c>
      <c r="D6" s="6"/>
      <c r="E6" s="6" t="s">
        <v>20</v>
      </c>
      <c r="F6" s="6" t="s">
        <v>21</v>
      </c>
      <c r="G6" s="6" t="s">
        <v>18</v>
      </c>
      <c r="H6" s="6" t="s">
        <v>19</v>
      </c>
      <c r="I6" s="7"/>
      <c r="J6" s="6">
        <v>2</v>
      </c>
      <c r="K6" s="8">
        <v>2</v>
      </c>
      <c r="L6" s="9"/>
      <c r="M6" s="10">
        <f t="shared" si="0"/>
        <v>0</v>
      </c>
      <c r="N6" s="11"/>
    </row>
    <row r="7" spans="1:14" ht="15" customHeight="1" x14ac:dyDescent="0.3">
      <c r="A7" s="5" t="s">
        <v>15</v>
      </c>
      <c r="B7" s="6">
        <v>3</v>
      </c>
      <c r="C7" s="6">
        <v>3</v>
      </c>
      <c r="D7" s="6"/>
      <c r="E7" s="6" t="s">
        <v>22</v>
      </c>
      <c r="F7" s="6" t="s">
        <v>23</v>
      </c>
      <c r="G7" s="6" t="s">
        <v>24</v>
      </c>
      <c r="H7" s="6" t="s">
        <v>25</v>
      </c>
      <c r="I7" s="7"/>
      <c r="J7" s="6">
        <v>2</v>
      </c>
      <c r="K7" s="8">
        <v>2</v>
      </c>
      <c r="L7" s="9"/>
      <c r="M7" s="10">
        <f t="shared" si="0"/>
        <v>0</v>
      </c>
      <c r="N7" s="11"/>
    </row>
    <row r="8" spans="1:14" ht="15" customHeight="1" x14ac:dyDescent="0.3">
      <c r="A8" s="5" t="s">
        <v>15</v>
      </c>
      <c r="B8" s="6">
        <v>4</v>
      </c>
      <c r="C8" s="6">
        <v>4</v>
      </c>
      <c r="D8" s="6"/>
      <c r="E8" s="6" t="s">
        <v>26</v>
      </c>
      <c r="F8" s="6" t="s">
        <v>27</v>
      </c>
      <c r="G8" s="6" t="s">
        <v>24</v>
      </c>
      <c r="H8" s="6" t="s">
        <v>25</v>
      </c>
      <c r="I8" s="7"/>
      <c r="J8" s="6">
        <v>5</v>
      </c>
      <c r="K8" s="8">
        <v>5</v>
      </c>
      <c r="L8" s="9"/>
      <c r="M8" s="10">
        <f t="shared" si="0"/>
        <v>0</v>
      </c>
      <c r="N8" s="11"/>
    </row>
    <row r="9" spans="1:14" ht="15" customHeight="1" x14ac:dyDescent="0.3">
      <c r="A9" s="5" t="s">
        <v>15</v>
      </c>
      <c r="B9" s="6">
        <v>5</v>
      </c>
      <c r="C9" s="6">
        <v>5</v>
      </c>
      <c r="D9" s="6"/>
      <c r="E9" s="6" t="s">
        <v>28</v>
      </c>
      <c r="F9" s="6" t="s">
        <v>29</v>
      </c>
      <c r="G9" s="6" t="s">
        <v>30</v>
      </c>
      <c r="H9" s="6" t="s">
        <v>19</v>
      </c>
      <c r="I9" s="7"/>
      <c r="J9" s="6">
        <v>20</v>
      </c>
      <c r="K9" s="8">
        <v>20</v>
      </c>
      <c r="L9" s="9"/>
      <c r="M9" s="10">
        <f t="shared" si="0"/>
        <v>0</v>
      </c>
      <c r="N9" s="11"/>
    </row>
    <row r="10" spans="1:14" ht="15" customHeight="1" x14ac:dyDescent="0.3">
      <c r="A10" s="5" t="s">
        <v>15</v>
      </c>
      <c r="B10" s="6">
        <v>6</v>
      </c>
      <c r="C10" s="6">
        <v>6</v>
      </c>
      <c r="D10" s="6"/>
      <c r="E10" s="6" t="s">
        <v>31</v>
      </c>
      <c r="F10" s="6" t="s">
        <v>29</v>
      </c>
      <c r="G10" s="6" t="s">
        <v>30</v>
      </c>
      <c r="H10" s="6" t="s">
        <v>19</v>
      </c>
      <c r="I10" s="7"/>
      <c r="J10" s="6">
        <v>20</v>
      </c>
      <c r="K10" s="8">
        <v>20</v>
      </c>
      <c r="L10" s="9"/>
      <c r="M10" s="10">
        <f t="shared" si="0"/>
        <v>0</v>
      </c>
      <c r="N10" s="11"/>
    </row>
    <row r="11" spans="1:14" ht="15" customHeight="1" x14ac:dyDescent="0.3">
      <c r="A11" s="5" t="s">
        <v>15</v>
      </c>
      <c r="B11" s="6">
        <v>7</v>
      </c>
      <c r="C11" s="6">
        <v>7</v>
      </c>
      <c r="D11" s="6"/>
      <c r="E11" s="6" t="s">
        <v>32</v>
      </c>
      <c r="F11" s="6" t="s">
        <v>33</v>
      </c>
      <c r="G11" s="6" t="s">
        <v>34</v>
      </c>
      <c r="H11" s="6" t="s">
        <v>35</v>
      </c>
      <c r="I11" s="7"/>
      <c r="J11" s="6">
        <v>50</v>
      </c>
      <c r="K11" s="8">
        <v>50</v>
      </c>
      <c r="L11" s="9"/>
      <c r="M11" s="10">
        <f t="shared" si="0"/>
        <v>0</v>
      </c>
      <c r="N11" s="11"/>
    </row>
    <row r="12" spans="1:14" ht="15" customHeight="1" x14ac:dyDescent="0.3">
      <c r="A12" s="5" t="s">
        <v>15</v>
      </c>
      <c r="B12" s="6">
        <v>8</v>
      </c>
      <c r="C12" s="6">
        <v>8</v>
      </c>
      <c r="D12" s="6"/>
      <c r="E12" s="6" t="s">
        <v>36</v>
      </c>
      <c r="F12" s="6" t="s">
        <v>33</v>
      </c>
      <c r="G12" s="6" t="s">
        <v>34</v>
      </c>
      <c r="H12" s="6" t="s">
        <v>35</v>
      </c>
      <c r="I12" s="7"/>
      <c r="J12" s="6">
        <v>50</v>
      </c>
      <c r="K12" s="8">
        <v>50</v>
      </c>
      <c r="L12" s="9"/>
      <c r="M12" s="10">
        <f t="shared" si="0"/>
        <v>0</v>
      </c>
      <c r="N12" s="11"/>
    </row>
    <row r="13" spans="1:14" ht="15" customHeight="1" x14ac:dyDescent="0.3">
      <c r="A13" s="5" t="s">
        <v>15</v>
      </c>
      <c r="B13" s="6">
        <v>9</v>
      </c>
      <c r="C13" s="6">
        <v>9</v>
      </c>
      <c r="D13" s="6"/>
      <c r="E13" s="6" t="s">
        <v>37</v>
      </c>
      <c r="F13" s="6" t="s">
        <v>38</v>
      </c>
      <c r="G13" s="6" t="s">
        <v>34</v>
      </c>
      <c r="H13" s="6" t="s">
        <v>19</v>
      </c>
      <c r="I13" s="7"/>
      <c r="J13" s="6">
        <v>1</v>
      </c>
      <c r="K13" s="8">
        <v>1</v>
      </c>
      <c r="L13" s="9"/>
      <c r="M13" s="10">
        <f t="shared" si="0"/>
        <v>0</v>
      </c>
      <c r="N13" s="11"/>
    </row>
    <row r="14" spans="1:14" ht="15" customHeight="1" x14ac:dyDescent="0.3">
      <c r="A14" s="5" t="s">
        <v>15</v>
      </c>
      <c r="B14" s="6">
        <v>10</v>
      </c>
      <c r="C14" s="6">
        <v>10</v>
      </c>
      <c r="D14" s="6"/>
      <c r="E14" s="6" t="s">
        <v>39</v>
      </c>
      <c r="F14" s="6" t="s">
        <v>38</v>
      </c>
      <c r="G14" s="6" t="s">
        <v>34</v>
      </c>
      <c r="H14" s="6" t="s">
        <v>19</v>
      </c>
      <c r="I14" s="7"/>
      <c r="J14" s="6">
        <v>12</v>
      </c>
      <c r="K14" s="8">
        <v>12</v>
      </c>
      <c r="L14" s="9"/>
      <c r="M14" s="10">
        <f t="shared" si="0"/>
        <v>0</v>
      </c>
      <c r="N14" s="11"/>
    </row>
    <row r="15" spans="1:14" ht="15" customHeight="1" x14ac:dyDescent="0.3">
      <c r="A15" s="5" t="s">
        <v>15</v>
      </c>
      <c r="B15" s="6">
        <v>11</v>
      </c>
      <c r="C15" s="6">
        <v>11</v>
      </c>
      <c r="D15" s="6"/>
      <c r="E15" s="6" t="s">
        <v>40</v>
      </c>
      <c r="F15" s="6" t="s">
        <v>41</v>
      </c>
      <c r="G15" s="6" t="s">
        <v>42</v>
      </c>
      <c r="H15" s="6" t="s">
        <v>35</v>
      </c>
      <c r="I15" s="7"/>
      <c r="J15" s="6">
        <v>4</v>
      </c>
      <c r="K15" s="8">
        <v>4</v>
      </c>
      <c r="L15" s="9"/>
      <c r="M15" s="10">
        <f t="shared" si="0"/>
        <v>0</v>
      </c>
      <c r="N15" s="11"/>
    </row>
    <row r="16" spans="1:14" ht="15" customHeight="1" thickBot="1" x14ac:dyDescent="0.35">
      <c r="A16" s="12"/>
      <c r="B16" s="12"/>
      <c r="C16" s="12"/>
      <c r="D16" s="13"/>
      <c r="E16" s="13"/>
      <c r="F16" s="13"/>
      <c r="G16" s="13"/>
      <c r="H16" s="13"/>
      <c r="I16" s="14">
        <f>SUM(I5:I15)</f>
        <v>0</v>
      </c>
      <c r="J16" s="14">
        <f>SUM(J5:J15)</f>
        <v>186</v>
      </c>
      <c r="K16" s="14">
        <f>SUM(K5:K15)</f>
        <v>186</v>
      </c>
      <c r="L16" s="15"/>
      <c r="M16" s="14">
        <f>SUM(M5:M15)</f>
        <v>0</v>
      </c>
      <c r="N16" s="16"/>
    </row>
  </sheetData>
  <mergeCells count="14">
    <mergeCell ref="I3:K3"/>
    <mergeCell ref="L3:L4"/>
    <mergeCell ref="M3:M4"/>
    <mergeCell ref="N3:N4"/>
    <mergeCell ref="A1:N1"/>
    <mergeCell ref="M2:N2"/>
    <mergeCell ref="A3:A4"/>
    <mergeCell ref="B3:B4"/>
    <mergeCell ref="C3:C4"/>
    <mergeCell ref="D3:D4"/>
    <mergeCell ref="E3:E4"/>
    <mergeCell ref="F3:F4"/>
    <mergeCell ref="G3:G4"/>
    <mergeCell ref="H3:H4"/>
  </mergeCells>
  <phoneticPr fontId="3" type="noConversion"/>
  <pageMargins left="0.7" right="0.7" top="0.75" bottom="0.75" header="0.3" footer="0.3"/>
  <pageSetup paperSize="9" scale="3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1군</vt:lpstr>
      <vt:lpstr>'1군'!Print_Area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cp:lastPrinted>2025-10-16T08:02:55Z</cp:lastPrinted>
  <dcterms:created xsi:type="dcterms:W3CDTF">2025-10-16T07:57:28Z</dcterms:created>
  <dcterms:modified xsi:type="dcterms:W3CDTF">2025-10-17T07:18:12Z</dcterms:modified>
</cp:coreProperties>
</file>