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도 계약관련자료\6. 급식재료(구내식당, 장례식장)\3분기\4. 입찰공고\2. 소액수의 견적공고(5천이상)\"/>
    </mc:Choice>
  </mc:AlternateContent>
  <bookViews>
    <workbookView xWindow="0" yWindow="0" windowWidth="28800" windowHeight="9825"/>
  </bookViews>
  <sheets>
    <sheet name="곡류" sheetId="1" r:id="rId1"/>
  </sheets>
  <definedNames>
    <definedName name="_xlnm._FilterDatabase" localSheetId="0" hidden="1">곡류!$A$5:$J$21</definedName>
    <definedName name="_xlnm.Print_Titles" localSheetId="0">곡류!$4:$6</definedName>
  </definedNames>
  <calcPr calcId="162913"/>
</workbook>
</file>

<file path=xl/calcChain.xml><?xml version="1.0" encoding="utf-8"?>
<calcChain xmlns="http://schemas.openxmlformats.org/spreadsheetml/2006/main">
  <c r="F19" i="1" l="1"/>
  <c r="E19" i="1" l="1"/>
  <c r="G8" i="1" l="1"/>
  <c r="I8" i="1" s="1"/>
  <c r="G15" i="1"/>
  <c r="I15" i="1" s="1"/>
  <c r="G14" i="1"/>
  <c r="I14" i="1" s="1"/>
  <c r="G9" i="1"/>
  <c r="I9" i="1" s="1"/>
  <c r="G10" i="1"/>
  <c r="I10" i="1" s="1"/>
  <c r="G18" i="1" l="1"/>
  <c r="I18" i="1" s="1"/>
  <c r="G17" i="1" l="1"/>
  <c r="I17" i="1" s="1"/>
  <c r="G16" i="1"/>
  <c r="I16" i="1" s="1"/>
  <c r="G13" i="1"/>
  <c r="I13" i="1" s="1"/>
  <c r="G12" i="1"/>
  <c r="I12" i="1" s="1"/>
  <c r="G11" i="1"/>
  <c r="I11" i="1" s="1"/>
  <c r="G7" i="1"/>
  <c r="I7" i="1" s="1"/>
  <c r="G19" i="1" l="1"/>
  <c r="I19" i="1" l="1"/>
</calcChain>
</file>

<file path=xl/sharedStrings.xml><?xml version="1.0" encoding="utf-8"?>
<sst xmlns="http://schemas.openxmlformats.org/spreadsheetml/2006/main" count="62" uniqueCount="30">
  <si>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</si>
  <si>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</si>
  <si>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</si>
  <si>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</si>
  <si>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예상구입수량</t>
    <phoneticPr fontId="2" type="noConversion"/>
  </si>
  <si>
    <t>비       고</t>
    <phoneticPr fontId="2" type="noConversion"/>
  </si>
  <si>
    <t>구내식당</t>
    <phoneticPr fontId="2" type="noConversion"/>
  </si>
  <si>
    <t>장례식장</t>
    <phoneticPr fontId="2" type="noConversion"/>
  </si>
  <si>
    <t>소   계</t>
    <phoneticPr fontId="2" type="noConversion"/>
  </si>
  <si>
    <t>검정콩</t>
    <phoneticPr fontId="2" type="noConversion"/>
  </si>
  <si>
    <t>국내산</t>
    <phoneticPr fontId="2" type="noConversion"/>
  </si>
  <si>
    <t>kg</t>
    <phoneticPr fontId="2" type="noConversion"/>
  </si>
  <si>
    <t>보리쌀</t>
    <phoneticPr fontId="2" type="noConversion"/>
  </si>
  <si>
    <t>쌀/신동진</t>
    <phoneticPr fontId="2" type="noConversion"/>
  </si>
  <si>
    <t>찹쌀</t>
    <phoneticPr fontId="2" type="noConversion"/>
  </si>
  <si>
    <t>팥</t>
    <phoneticPr fontId="2" type="noConversion"/>
  </si>
  <si>
    <t>혼합곡(서리태포함)</t>
    <phoneticPr fontId="8" type="noConversion"/>
  </si>
  <si>
    <t>합계</t>
    <phoneticPr fontId="2" type="noConversion"/>
  </si>
  <si>
    <t>흑미</t>
    <phoneticPr fontId="2" type="noConversion"/>
  </si>
  <si>
    <t>2025년산/2026년산</t>
    <phoneticPr fontId="2" type="noConversion"/>
  </si>
  <si>
    <t>렌틸콩</t>
    <phoneticPr fontId="2" type="noConversion"/>
  </si>
  <si>
    <t>파로</t>
    <phoneticPr fontId="2" type="noConversion"/>
  </si>
  <si>
    <t>카무트</t>
    <phoneticPr fontId="2" type="noConversion"/>
  </si>
  <si>
    <t>루피니빈</t>
    <phoneticPr fontId="2" type="noConversion"/>
  </si>
  <si>
    <t>병아리콩</t>
    <phoneticPr fontId="2" type="noConversion"/>
  </si>
  <si>
    <t>수입산</t>
    <phoneticPr fontId="2" type="noConversion"/>
  </si>
  <si>
    <t>곡 류(2026.07.01 ~ 2026.12.31)</t>
    <phoneticPr fontId="2" type="noConversion"/>
  </si>
  <si>
    <t>2026년 하반기 구내식당 및 장례식장 음식재료(곡류) 입찰내역서</t>
    <phoneticPr fontId="2" type="noConversion"/>
  </si>
  <si>
    <t>단가</t>
    <phoneticPr fontId="2" type="noConversion"/>
  </si>
  <si>
    <t>총금액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</si>
</sst>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_-;\-* #,##0_-;_-* &quot;-&quot;??_-;_-@_-"/>
  </numFmts>
  <fonts count="10" x14ac:knownFonts="1">
    <font>
      <sz val="11"/>
      <name val="돋움"/>
      <family val="3"/>
      <charset val="129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Fill="1" applyBorder="1" applyAlignment="1">
      <alignment horizontal="right" vertical="center" shrinkToFit="1"/>
    </xf>
    <xf numFmtId="0" fontId="6" fillId="0" borderId="0" xfId="0" applyFont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1" fontId="3" fillId="0" borderId="6" xfId="0" applyNumberFormat="1" applyFont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right" vertical="center"/>
    </xf>
    <xf numFmtId="41" fontId="3" fillId="0" borderId="6" xfId="0" applyNumberFormat="1" applyFont="1" applyFill="1" applyBorder="1" applyAlignment="1">
      <alignment horizontal="right"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3" fillId="0" borderId="6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distributed" vertical="center"/>
    </xf>
    <xf numFmtId="41" fontId="4" fillId="0" borderId="14" xfId="0" applyNumberFormat="1" applyFont="1" applyFill="1" applyBorder="1" applyAlignment="1">
      <alignment horizontal="center" vertical="center"/>
    </xf>
    <xf numFmtId="41" fontId="4" fillId="0" borderId="14" xfId="0" applyNumberFormat="1" applyFont="1" applyFill="1" applyBorder="1" applyAlignment="1">
      <alignment horizontal="right" vertical="center"/>
    </xf>
    <xf numFmtId="41" fontId="4" fillId="0" borderId="15" xfId="0" applyNumberFormat="1" applyFont="1" applyFill="1" applyBorder="1" applyAlignment="1">
      <alignment horizontal="center" vertical="center"/>
    </xf>
    <xf numFmtId="0" fontId="9" fillId="0" borderId="0" xfId="0" applyFont="1" applyFill="1" applyAlignment="1"/>
    <xf numFmtId="0" fontId="3" fillId="0" borderId="12" xfId="0" applyFont="1" applyBorder="1" applyAlignment="1">
      <alignment vertical="center"/>
    </xf>
    <xf numFmtId="41" fontId="3" fillId="0" borderId="12" xfId="0" applyNumberFormat="1" applyFont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right" vertical="center"/>
    </xf>
    <xf numFmtId="0" fontId="3" fillId="0" borderId="12" xfId="0" applyFont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1" fontId="3" fillId="0" borderId="1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66679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219450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304800</xdr:colOff>
      <xdr:row>19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772775" y="3219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22"/>
  <sheetViews>
    <sheetView tabSelected="1" zoomScaleNormal="100" workbookViewId="0">
      <selection activeCell="H7" sqref="H7:H18"/>
    </sheetView>
  </sheetViews>
  <sheetFormatPr defaultRowHeight="21.2" customHeight="1" x14ac:dyDescent="0.15"/>
  <cols>
    <col min="1" max="1" width="4.33203125" style="14" customWidth="1"/>
    <col min="2" max="2" width="13.88671875" style="32" customWidth="1"/>
    <col min="3" max="3" width="14.44140625" style="32" bestFit="1" customWidth="1"/>
    <col min="4" max="4" width="5.77734375" style="32" customWidth="1"/>
    <col min="5" max="6" width="11.109375" style="32" customWidth="1"/>
    <col min="7" max="7" width="11.44140625" style="32" customWidth="1"/>
    <col min="8" max="8" width="13.44140625" style="32" customWidth="1"/>
    <col min="9" max="9" width="13.6640625" style="32" customWidth="1"/>
    <col min="10" max="10" width="16.88671875" style="32" customWidth="1"/>
  </cols>
  <sheetData>
    <row r="1" spans="1:10" ht="36" customHeight="1" x14ac:dyDescent="0.15">
      <c r="A1" s="8" t="s">
        <v>27</v>
      </c>
      <c r="B1" s="8"/>
      <c r="C1" s="8"/>
      <c r="D1" s="8"/>
      <c r="E1" s="8"/>
      <c r="F1" s="8"/>
      <c r="G1" s="8"/>
      <c r="H1" s="8"/>
      <c r="I1" s="8"/>
      <c r="J1" s="8"/>
    </row>
    <row r="2" spans="1:10" ht="21.2" customHeight="1" x14ac:dyDescent="0.15">
      <c r="B2" s="15"/>
      <c r="C2" s="15"/>
      <c r="D2" s="15"/>
      <c r="E2" s="15"/>
      <c r="F2" s="15"/>
      <c r="G2" s="15"/>
      <c r="H2" s="49"/>
      <c r="I2" s="15"/>
      <c r="J2" s="15"/>
    </row>
    <row r="3" spans="1:10" s="17" customFormat="1" ht="18" customHeight="1" thickBot="1" x14ac:dyDescent="0.2">
      <c r="A3" s="16"/>
      <c r="C3" s="18"/>
      <c r="D3" s="18"/>
      <c r="E3" s="18"/>
      <c r="F3" s="18"/>
      <c r="G3" s="18"/>
      <c r="H3" s="18"/>
      <c r="I3" s="18"/>
      <c r="J3" s="18"/>
    </row>
    <row r="4" spans="1:10" s="19" customFormat="1" ht="20.25" customHeight="1" x14ac:dyDescent="0.15">
      <c r="A4" s="7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/>
      <c r="G4" s="5"/>
      <c r="H4" s="3" t="s">
        <v>28</v>
      </c>
      <c r="I4" s="3" t="s">
        <v>29</v>
      </c>
      <c r="J4" s="13" t="s">
        <v>5</v>
      </c>
    </row>
    <row r="5" spans="1:10" s="19" customFormat="1" ht="20.25" customHeight="1" x14ac:dyDescent="0.15">
      <c r="A5" s="6"/>
      <c r="B5" s="4"/>
      <c r="C5" s="4"/>
      <c r="D5" s="4"/>
      <c r="E5" s="20" t="s">
        <v>6</v>
      </c>
      <c r="F5" s="20" t="s">
        <v>7</v>
      </c>
      <c r="G5" s="20" t="s">
        <v>8</v>
      </c>
      <c r="H5" s="2"/>
      <c r="I5" s="1"/>
      <c r="J5" s="12"/>
    </row>
    <row r="6" spans="1:10" s="21" customFormat="1" ht="25.5" customHeight="1" x14ac:dyDescent="0.15">
      <c r="A6" s="11" t="s">
        <v>26</v>
      </c>
      <c r="B6" s="10"/>
      <c r="C6" s="10"/>
      <c r="D6" s="10"/>
      <c r="E6" s="10"/>
      <c r="F6" s="10"/>
      <c r="G6" s="10"/>
      <c r="H6" s="10"/>
      <c r="I6" s="10"/>
      <c r="J6" s="9"/>
    </row>
    <row r="7" spans="1:10" s="32" customFormat="1" ht="19.350000000000001" customHeight="1" x14ac:dyDescent="0.15">
      <c r="A7" s="22">
        <v>1</v>
      </c>
      <c r="B7" s="23" t="s">
        <v>9</v>
      </c>
      <c r="C7" s="24" t="s">
        <v>10</v>
      </c>
      <c r="D7" s="25" t="s">
        <v>11</v>
      </c>
      <c r="E7" s="26">
        <v>40</v>
      </c>
      <c r="F7" s="27"/>
      <c r="G7" s="28">
        <f t="shared" ref="G7:G18" si="0">SUM(E7:F7)</f>
        <v>40</v>
      </c>
      <c r="H7" s="29"/>
      <c r="I7" s="30">
        <f t="shared" ref="I7:I18" si="1">H7*G7</f>
        <v>0</v>
      </c>
      <c r="J7" s="31" t="s">
        <v>19</v>
      </c>
    </row>
    <row r="8" spans="1:10" s="33" customFormat="1" ht="19.350000000000001" customHeight="1" x14ac:dyDescent="0.15">
      <c r="A8" s="22">
        <v>2</v>
      </c>
      <c r="B8" s="23" t="s">
        <v>20</v>
      </c>
      <c r="C8" s="24" t="s">
        <v>25</v>
      </c>
      <c r="D8" s="25" t="s">
        <v>11</v>
      </c>
      <c r="E8" s="46">
        <v>40</v>
      </c>
      <c r="F8" s="28"/>
      <c r="G8" s="28">
        <f t="shared" si="0"/>
        <v>40</v>
      </c>
      <c r="H8" s="29"/>
      <c r="I8" s="30">
        <f t="shared" si="1"/>
        <v>0</v>
      </c>
      <c r="J8" s="31" t="s">
        <v>19</v>
      </c>
    </row>
    <row r="9" spans="1:10" s="34" customFormat="1" ht="19.350000000000001" customHeight="1" x14ac:dyDescent="0.15">
      <c r="A9" s="22">
        <v>3</v>
      </c>
      <c r="B9" s="23" t="s">
        <v>23</v>
      </c>
      <c r="C9" s="24" t="s">
        <v>25</v>
      </c>
      <c r="D9" s="25" t="s">
        <v>11</v>
      </c>
      <c r="E9" s="46">
        <v>40</v>
      </c>
      <c r="F9" s="28"/>
      <c r="G9" s="28">
        <f t="shared" si="0"/>
        <v>40</v>
      </c>
      <c r="H9" s="29"/>
      <c r="I9" s="30">
        <f t="shared" si="1"/>
        <v>0</v>
      </c>
      <c r="J9" s="31" t="s">
        <v>19</v>
      </c>
    </row>
    <row r="10" spans="1:10" s="34" customFormat="1" ht="19.350000000000001" customHeight="1" x14ac:dyDescent="0.15">
      <c r="A10" s="22">
        <v>4</v>
      </c>
      <c r="B10" s="23" t="s">
        <v>24</v>
      </c>
      <c r="C10" s="24" t="s">
        <v>25</v>
      </c>
      <c r="D10" s="25" t="s">
        <v>11</v>
      </c>
      <c r="E10" s="46">
        <v>40</v>
      </c>
      <c r="F10" s="28"/>
      <c r="G10" s="28">
        <f t="shared" si="0"/>
        <v>40</v>
      </c>
      <c r="H10" s="29"/>
      <c r="I10" s="30">
        <f t="shared" si="1"/>
        <v>0</v>
      </c>
      <c r="J10" s="31" t="s">
        <v>19</v>
      </c>
    </row>
    <row r="11" spans="1:10" s="34" customFormat="1" ht="19.350000000000001" customHeight="1" x14ac:dyDescent="0.15">
      <c r="A11" s="22">
        <v>5</v>
      </c>
      <c r="B11" s="23" t="s">
        <v>12</v>
      </c>
      <c r="C11" s="24" t="s">
        <v>10</v>
      </c>
      <c r="D11" s="25" t="s">
        <v>11</v>
      </c>
      <c r="E11" s="26">
        <v>300</v>
      </c>
      <c r="F11" s="28"/>
      <c r="G11" s="28">
        <f t="shared" si="0"/>
        <v>300</v>
      </c>
      <c r="H11" s="29"/>
      <c r="I11" s="30">
        <f t="shared" si="1"/>
        <v>0</v>
      </c>
      <c r="J11" s="31" t="s">
        <v>19</v>
      </c>
    </row>
    <row r="12" spans="1:10" s="33" customFormat="1" ht="19.350000000000001" customHeight="1" x14ac:dyDescent="0.15">
      <c r="A12" s="22">
        <v>6</v>
      </c>
      <c r="B12" s="42" t="s">
        <v>13</v>
      </c>
      <c r="C12" s="24" t="s">
        <v>10</v>
      </c>
      <c r="D12" s="25" t="s">
        <v>11</v>
      </c>
      <c r="E12" s="43">
        <v>8000</v>
      </c>
      <c r="F12" s="28">
        <v>3920</v>
      </c>
      <c r="G12" s="28">
        <f t="shared" si="0"/>
        <v>11920</v>
      </c>
      <c r="H12" s="29"/>
      <c r="I12" s="30">
        <f t="shared" si="1"/>
        <v>0</v>
      </c>
      <c r="J12" s="31" t="s">
        <v>19</v>
      </c>
    </row>
    <row r="13" spans="1:10" s="33" customFormat="1" ht="19.350000000000001" customHeight="1" x14ac:dyDescent="0.15">
      <c r="A13" s="47">
        <v>7</v>
      </c>
      <c r="B13" s="42" t="s">
        <v>14</v>
      </c>
      <c r="C13" s="24" t="s">
        <v>10</v>
      </c>
      <c r="D13" s="25" t="s">
        <v>11</v>
      </c>
      <c r="E13" s="43">
        <v>20</v>
      </c>
      <c r="F13" s="48"/>
      <c r="G13" s="44">
        <f t="shared" si="0"/>
        <v>20</v>
      </c>
      <c r="H13" s="29"/>
      <c r="I13" s="30">
        <f t="shared" si="1"/>
        <v>0</v>
      </c>
      <c r="J13" s="31" t="s">
        <v>19</v>
      </c>
    </row>
    <row r="14" spans="1:10" s="33" customFormat="1" ht="19.350000000000001" customHeight="1" x14ac:dyDescent="0.15">
      <c r="A14" s="47">
        <v>8</v>
      </c>
      <c r="B14" s="42" t="s">
        <v>22</v>
      </c>
      <c r="C14" s="45" t="s">
        <v>25</v>
      </c>
      <c r="D14" s="25" t="s">
        <v>11</v>
      </c>
      <c r="E14" s="35">
        <v>40</v>
      </c>
      <c r="F14" s="44"/>
      <c r="G14" s="44">
        <f t="shared" si="0"/>
        <v>40</v>
      </c>
      <c r="H14" s="29"/>
      <c r="I14" s="30">
        <f t="shared" si="1"/>
        <v>0</v>
      </c>
      <c r="J14" s="31" t="s">
        <v>19</v>
      </c>
    </row>
    <row r="15" spans="1:10" s="33" customFormat="1" ht="19.350000000000001" customHeight="1" x14ac:dyDescent="0.15">
      <c r="A15" s="47">
        <v>9</v>
      </c>
      <c r="B15" s="42" t="s">
        <v>21</v>
      </c>
      <c r="C15" s="45" t="s">
        <v>25</v>
      </c>
      <c r="D15" s="25" t="s">
        <v>11</v>
      </c>
      <c r="E15" s="35">
        <v>40</v>
      </c>
      <c r="F15" s="44"/>
      <c r="G15" s="44">
        <f t="shared" si="0"/>
        <v>40</v>
      </c>
      <c r="H15" s="29"/>
      <c r="I15" s="30">
        <f t="shared" si="1"/>
        <v>0</v>
      </c>
      <c r="J15" s="31" t="s">
        <v>19</v>
      </c>
    </row>
    <row r="16" spans="1:10" s="33" customFormat="1" ht="19.350000000000001" customHeight="1" x14ac:dyDescent="0.15">
      <c r="A16" s="47">
        <v>10</v>
      </c>
      <c r="B16" s="42" t="s">
        <v>15</v>
      </c>
      <c r="C16" s="45" t="s">
        <v>10</v>
      </c>
      <c r="D16" s="25" t="s">
        <v>11</v>
      </c>
      <c r="E16" s="43">
        <v>10</v>
      </c>
      <c r="F16" s="44"/>
      <c r="G16" s="44">
        <f t="shared" si="0"/>
        <v>10</v>
      </c>
      <c r="H16" s="29"/>
      <c r="I16" s="30">
        <f t="shared" si="1"/>
        <v>0</v>
      </c>
      <c r="J16" s="31" t="s">
        <v>19</v>
      </c>
    </row>
    <row r="17" spans="1:10" s="33" customFormat="1" ht="19.350000000000001" customHeight="1" x14ac:dyDescent="0.15">
      <c r="A17" s="47">
        <v>11</v>
      </c>
      <c r="B17" s="42" t="s">
        <v>16</v>
      </c>
      <c r="C17" s="45" t="s">
        <v>10</v>
      </c>
      <c r="D17" s="25" t="s">
        <v>11</v>
      </c>
      <c r="E17" s="35">
        <v>400</v>
      </c>
      <c r="F17" s="44"/>
      <c r="G17" s="44">
        <f t="shared" si="0"/>
        <v>400</v>
      </c>
      <c r="H17" s="29"/>
      <c r="I17" s="30">
        <f t="shared" si="1"/>
        <v>0</v>
      </c>
      <c r="J17" s="31" t="s">
        <v>19</v>
      </c>
    </row>
    <row r="18" spans="1:10" s="33" customFormat="1" ht="19.350000000000001" customHeight="1" x14ac:dyDescent="0.15">
      <c r="A18" s="47">
        <v>12</v>
      </c>
      <c r="B18" s="42" t="s">
        <v>18</v>
      </c>
      <c r="C18" s="45" t="s">
        <v>10</v>
      </c>
      <c r="D18" s="25" t="s">
        <v>11</v>
      </c>
      <c r="E18" s="35">
        <v>20</v>
      </c>
      <c r="F18" s="44"/>
      <c r="G18" s="44">
        <f t="shared" si="0"/>
        <v>20</v>
      </c>
      <c r="H18" s="29"/>
      <c r="I18" s="30">
        <f t="shared" si="1"/>
        <v>0</v>
      </c>
      <c r="J18" s="31" t="s">
        <v>19</v>
      </c>
    </row>
    <row r="19" spans="1:10" s="32" customFormat="1" ht="19.350000000000001" customHeight="1" thickBot="1" x14ac:dyDescent="0.2">
      <c r="A19" s="36"/>
      <c r="B19" s="37" t="s">
        <v>17</v>
      </c>
      <c r="C19" s="38"/>
      <c r="D19" s="38"/>
      <c r="E19" s="39">
        <f>SUM(E7:E18)</f>
        <v>8990</v>
      </c>
      <c r="F19" s="39">
        <f>SUM(F7:F18)</f>
        <v>3920</v>
      </c>
      <c r="G19" s="39">
        <f>SUM(G7:G18)</f>
        <v>12910</v>
      </c>
      <c r="H19" s="39"/>
      <c r="I19" s="39">
        <f>SUM(I7:I18)</f>
        <v>0</v>
      </c>
      <c r="J19" s="40"/>
    </row>
    <row r="20" spans="1:10" ht="21.2" customHeight="1" x14ac:dyDescent="0.15">
      <c r="J20" s="41"/>
    </row>
    <row r="21" spans="1:10" ht="21.2" customHeight="1" x14ac:dyDescent="0.15">
      <c r="J21" s="41"/>
    </row>
    <row r="22" spans="1:10" ht="21.2" customHeight="1" x14ac:dyDescent="0.15">
      <c r="A22"/>
      <c r="B22"/>
      <c r="C22"/>
      <c r="D22"/>
      <c r="E22"/>
      <c r="F22"/>
      <c r="G22"/>
      <c r="H22"/>
      <c r="I22"/>
      <c r="J22" s="41"/>
    </row>
  </sheetData>
  <autoFilter ref="A5:J21"/>
  <sortState ref="B7:L18">
    <sortCondition ref="B7"/>
  </sortState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H4:H5"/>
    <mergeCell ref="I4:I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곡류</vt:lpstr>
      <vt:lpstr>곡류!Print_Titles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2025-11-07T05:43:40Z</cp:lastPrinted>
  <dcterms:created xsi:type="dcterms:W3CDTF">2024-11-18T05:00:05Z</dcterms:created>
  <dcterms:modified xsi:type="dcterms:W3CDTF">2026-05-21T02:31:01Z</dcterms:modified>
</cp:coreProperties>
</file>