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3분기\4. 입찰공고\3. 입찰공고\"/>
    </mc:Choice>
  </mc:AlternateContent>
  <bookViews>
    <workbookView xWindow="0" yWindow="0" windowWidth="28800" windowHeight="9825"/>
  </bookViews>
  <sheets>
    <sheet name="육류" sheetId="3" r:id="rId1"/>
  </sheets>
  <definedNames>
    <definedName name="_xlnm._FilterDatabase" localSheetId="0" hidden="1">육류!$A$5:$J$33</definedName>
    <definedName name="_xlnm.Print_Titles" localSheetId="0">육류!$4:$6</definedName>
  </definedNames>
  <calcPr calcId="162913"/>
</workbook>
</file>

<file path=xl/calcChain.xml><?xml version="1.0" encoding="utf-8"?>
<calcChain xmlns="http://schemas.openxmlformats.org/spreadsheetml/2006/main">
  <c r="F31" i="3" l="1"/>
  <c r="E31" i="3"/>
  <c r="G30" i="3" l="1"/>
  <c r="I30" i="3" s="1"/>
  <c r="G13" i="3"/>
  <c r="I13" i="3" s="1"/>
  <c r="G7" i="3" l="1"/>
  <c r="I7" i="3" s="1"/>
  <c r="G23" i="3"/>
  <c r="I23" i="3" s="1"/>
  <c r="G24" i="3"/>
  <c r="I24" i="3" s="1"/>
  <c r="G22" i="3"/>
  <c r="I22" i="3" s="1"/>
  <c r="G21" i="3"/>
  <c r="I21" i="3" s="1"/>
  <c r="G29" i="3"/>
  <c r="I29" i="3" s="1"/>
  <c r="G28" i="3"/>
  <c r="I28" i="3" s="1"/>
  <c r="G27" i="3"/>
  <c r="I27" i="3" s="1"/>
  <c r="G26" i="3"/>
  <c r="I26" i="3" s="1"/>
  <c r="G25" i="3"/>
  <c r="I25" i="3" s="1"/>
  <c r="G20" i="3"/>
  <c r="I20" i="3" s="1"/>
  <c r="G19" i="3"/>
  <c r="I19" i="3" s="1"/>
  <c r="G18" i="3"/>
  <c r="I18" i="3" s="1"/>
  <c r="G17" i="3"/>
  <c r="I17" i="3" s="1"/>
  <c r="G16" i="3"/>
  <c r="I16" i="3" s="1"/>
  <c r="G15" i="3"/>
  <c r="I15" i="3" s="1"/>
  <c r="G14" i="3"/>
  <c r="I14" i="3" s="1"/>
  <c r="G12" i="3"/>
  <c r="I12" i="3" s="1"/>
  <c r="G11" i="3"/>
  <c r="I11" i="3" s="1"/>
  <c r="G10" i="3"/>
  <c r="I10" i="3" s="1"/>
  <c r="G9" i="3"/>
  <c r="I9" i="3" s="1"/>
  <c r="G8" i="3"/>
  <c r="I8" i="3" s="1"/>
  <c r="G31" i="3" l="1"/>
  <c r="I31" i="3" l="1"/>
</calcChain>
</file>

<file path=xl/sharedStrings.xml><?xml version="1.0" encoding="utf-8"?>
<sst xmlns="http://schemas.openxmlformats.org/spreadsheetml/2006/main" count="110" uniqueCount="66">
  <si>
    <t>국내산</t>
    <phoneticPr fontId="2" type="noConversion"/>
  </si>
  <si>
    <t>kg</t>
    <phoneticPr fontId="2" type="noConversion"/>
  </si>
  <si>
    <t>합계</t>
    <phoneticPr fontId="2" type="noConversion"/>
  </si>
  <si>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</si>
  <si>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</si>
  <si>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</si>
  <si>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</si>
  <si>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예상구입수량</t>
    <phoneticPr fontId="2" type="noConversion"/>
  </si>
  <si>
    <t>비       고</t>
    <phoneticPr fontId="2" type="noConversion"/>
  </si>
  <si>
    <t>구내식당</t>
    <phoneticPr fontId="2" type="noConversion"/>
  </si>
  <si>
    <t>장례식장</t>
    <phoneticPr fontId="2" type="noConversion"/>
  </si>
  <si>
    <t>소   계</t>
    <phoneticPr fontId="2" type="noConversion"/>
  </si>
  <si>
    <t>국내산</t>
    <phoneticPr fontId="2" type="noConversion"/>
  </si>
  <si>
    <t>kg</t>
    <phoneticPr fontId="2" type="noConversion"/>
  </si>
  <si>
    <t>닭가슴살</t>
    <phoneticPr fontId="2" type="noConversion"/>
  </si>
  <si>
    <t>포장육/냉장육</t>
    <phoneticPr fontId="2" type="noConversion"/>
  </si>
  <si>
    <t>닭정육</t>
    <phoneticPr fontId="2" type="noConversion"/>
  </si>
  <si>
    <t>닭찜용</t>
    <phoneticPr fontId="2" type="noConversion"/>
  </si>
  <si>
    <t>닭통</t>
    <phoneticPr fontId="2" type="noConversion"/>
  </si>
  <si>
    <t>국내산/
1마리1Kg이상</t>
    <phoneticPr fontId="2" type="noConversion"/>
  </si>
  <si>
    <t>돈육/다짐육</t>
    <phoneticPr fontId="2" type="noConversion"/>
  </si>
  <si>
    <t>후지/냉장육</t>
    <phoneticPr fontId="2" type="noConversion"/>
  </si>
  <si>
    <t>돈육/돈까스</t>
    <phoneticPr fontId="2" type="noConversion"/>
  </si>
  <si>
    <t>등심/냉장육</t>
    <phoneticPr fontId="2" type="noConversion"/>
  </si>
  <si>
    <t>돈육/볶음</t>
    <phoneticPr fontId="2" type="noConversion"/>
  </si>
  <si>
    <t>전지/냉장육</t>
    <phoneticPr fontId="2" type="noConversion"/>
  </si>
  <si>
    <t>돈육/잡채</t>
    <phoneticPr fontId="2" type="noConversion"/>
  </si>
  <si>
    <t>돈육/장조림</t>
    <phoneticPr fontId="2" type="noConversion"/>
  </si>
  <si>
    <t>돈육/짜장</t>
    <phoneticPr fontId="2" type="noConversion"/>
  </si>
  <si>
    <t>돈육/찌개</t>
    <phoneticPr fontId="2" type="noConversion"/>
  </si>
  <si>
    <t>돈육/탕수육</t>
    <phoneticPr fontId="2" type="noConversion"/>
  </si>
  <si>
    <t>소고기/국거리</t>
    <phoneticPr fontId="2" type="noConversion"/>
  </si>
  <si>
    <t>앞다리/양지/사태/냉장육</t>
    <phoneticPr fontId="2" type="noConversion"/>
  </si>
  <si>
    <t>소고기/볶음</t>
    <phoneticPr fontId="2" type="noConversion"/>
  </si>
  <si>
    <t>호주산</t>
    <phoneticPr fontId="2" type="noConversion"/>
  </si>
  <si>
    <t>앞다리/우둔/설도/냉장육</t>
    <phoneticPr fontId="2" type="noConversion"/>
  </si>
  <si>
    <t>소고기/장조림</t>
    <phoneticPr fontId="2" type="noConversion"/>
  </si>
  <si>
    <t>설도/우둔/냉장육</t>
    <phoneticPr fontId="2" type="noConversion"/>
  </si>
  <si>
    <t>오리정육</t>
    <phoneticPr fontId="8" type="noConversion"/>
  </si>
  <si>
    <t>표시성분</t>
    <phoneticPr fontId="8" type="noConversion"/>
  </si>
  <si>
    <t>오리훈제</t>
    <phoneticPr fontId="8" type="noConversion"/>
  </si>
  <si>
    <t>돼지고기</t>
    <phoneticPr fontId="2" type="noConversion"/>
  </si>
  <si>
    <t>목살(냉장)</t>
    <phoneticPr fontId="2" type="noConversion"/>
  </si>
  <si>
    <t>국내산/미목심</t>
    <phoneticPr fontId="2" type="noConversion"/>
  </si>
  <si>
    <t>후지(냉동)</t>
    <phoneticPr fontId="2" type="noConversion"/>
  </si>
  <si>
    <t>국내산 상품</t>
    <phoneticPr fontId="2" type="noConversion"/>
  </si>
  <si>
    <t>돼지머리(대)</t>
    <phoneticPr fontId="2" type="noConversion"/>
  </si>
  <si>
    <t>삶아서</t>
    <phoneticPr fontId="2" type="noConversion"/>
  </si>
  <si>
    <t>개</t>
    <phoneticPr fontId="2" type="noConversion"/>
  </si>
  <si>
    <t>삼겹살(냉동)</t>
    <phoneticPr fontId="2" type="noConversion"/>
  </si>
  <si>
    <t>벨기에산/오스트리아산</t>
    <phoneticPr fontId="2" type="noConversion"/>
  </si>
  <si>
    <t>닭(중)</t>
    <phoneticPr fontId="2" type="noConversion"/>
  </si>
  <si>
    <t>머리있게(냉동)</t>
    <phoneticPr fontId="2" type="noConversion"/>
  </si>
  <si>
    <t>마리</t>
    <phoneticPr fontId="2" type="noConversion"/>
  </si>
  <si>
    <t>국내산 상품/1kg이상</t>
    <phoneticPr fontId="2" type="noConversion"/>
  </si>
  <si>
    <t>육 류(2026.07.01 ~ 2026.12.31)</t>
    <phoneticPr fontId="2" type="noConversion"/>
  </si>
  <si>
    <t>돈육/대패</t>
    <phoneticPr fontId="2" type="noConversion"/>
  </si>
  <si>
    <t>kg</t>
    <phoneticPr fontId="2" type="noConversion"/>
  </si>
  <si>
    <t>수입산(냉동)</t>
    <phoneticPr fontId="2" type="noConversion"/>
  </si>
  <si>
    <t>차돌박이</t>
    <phoneticPr fontId="2" type="noConversion"/>
  </si>
  <si>
    <t>호주산</t>
    <phoneticPr fontId="2" type="noConversion"/>
  </si>
  <si>
    <t>국내산(냉동)</t>
    <phoneticPr fontId="2" type="noConversion"/>
  </si>
  <si>
    <t xml:space="preserve">포장육 </t>
    <phoneticPr fontId="2" type="noConversion"/>
  </si>
  <si>
    <t>단가</t>
    <phoneticPr fontId="2" type="noConversion"/>
  </si>
  <si>
    <t>총금액</t>
    <phoneticPr fontId="2" type="noConversion"/>
  </si>
  <si>
    <t>2026년 하반기 구내식당 및 장례식장 음식재료(육류) 입찰내역서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</si>
</sst>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10" x14ac:knownFonts="1"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right" vertical="center"/>
    </xf>
    <xf numFmtId="41" fontId="3" fillId="0" borderId="6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distributed" vertical="center"/>
    </xf>
    <xf numFmtId="41" fontId="4" fillId="0" borderId="14" xfId="0" applyNumberFormat="1" applyFont="1" applyFill="1" applyBorder="1" applyAlignment="1">
      <alignment horizontal="center" vertical="center"/>
    </xf>
    <xf numFmtId="41" fontId="4" fillId="0" borderId="14" xfId="0" applyNumberFormat="1" applyFont="1" applyFill="1" applyBorder="1" applyAlignment="1">
      <alignment horizontal="right" vertical="center"/>
    </xf>
    <xf numFmtId="41" fontId="4" fillId="0" borderId="15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3" fillId="0" borderId="12" xfId="0" applyFont="1" applyBorder="1" applyAlignment="1">
      <alignment vertical="center"/>
    </xf>
    <xf numFmtId="41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1" fontId="3" fillId="0" borderId="6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30</xdr:row>
      <xdr:rowOff>0</xdr:rowOff>
    </xdr:from>
    <xdr:to>
      <xdr:col>9</xdr:col>
      <xdr:colOff>304800</xdr:colOff>
      <xdr:row>31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304800</xdr:colOff>
      <xdr:row>31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304800</xdr:colOff>
      <xdr:row>31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4"/>
  <sheetViews>
    <sheetView tabSelected="1" zoomScaleNormal="100" workbookViewId="0">
      <selection activeCell="J12" sqref="J12:J22"/>
    </sheetView>
  </sheetViews>
  <sheetFormatPr defaultRowHeight="21.2" customHeight="1" x14ac:dyDescent="0.15"/>
  <cols>
    <col min="1" max="1" width="4.33203125" style="14" customWidth="1"/>
    <col min="2" max="2" width="11.6640625" style="30" bestFit="1" customWidth="1"/>
    <col min="3" max="3" width="14.44140625" style="30" bestFit="1" customWidth="1"/>
    <col min="4" max="4" width="5.77734375" style="30" customWidth="1"/>
    <col min="5" max="6" width="11.109375" style="30" customWidth="1"/>
    <col min="7" max="7" width="11.44140625" style="30" customWidth="1"/>
    <col min="8" max="8" width="13.44140625" style="30" customWidth="1"/>
    <col min="9" max="9" width="13.6640625" style="30" customWidth="1"/>
    <col min="10" max="10" width="20" style="30" customWidth="1"/>
  </cols>
  <sheetData>
    <row r="1" spans="1:10" ht="36" customHeight="1" x14ac:dyDescent="0.15">
      <c r="A1" s="8" t="s">
        <v>65</v>
      </c>
      <c r="B1" s="8"/>
      <c r="C1" s="8"/>
      <c r="D1" s="8"/>
      <c r="E1" s="8"/>
      <c r="F1" s="8"/>
      <c r="G1" s="8"/>
      <c r="H1" s="8"/>
      <c r="I1" s="8"/>
      <c r="J1" s="8"/>
    </row>
    <row r="2" spans="1:10" ht="21.2" customHeight="1" x14ac:dyDescent="0.15">
      <c r="B2" s="15"/>
      <c r="C2" s="15"/>
      <c r="D2" s="15"/>
      <c r="E2" s="15"/>
      <c r="F2" s="15"/>
      <c r="G2" s="15"/>
      <c r="H2" s="53"/>
      <c r="I2" s="15"/>
      <c r="J2" s="15"/>
    </row>
    <row r="3" spans="1:10" s="17" customFormat="1" ht="18" customHeight="1" thickBot="1" x14ac:dyDescent="0.2">
      <c r="A3" s="16"/>
      <c r="C3" s="18"/>
      <c r="D3" s="18"/>
      <c r="E3" s="18"/>
      <c r="F3" s="18"/>
      <c r="G3" s="18"/>
      <c r="H3" s="18"/>
      <c r="I3" s="18"/>
      <c r="J3" s="18"/>
    </row>
    <row r="4" spans="1:10" s="19" customFormat="1" ht="20.25" customHeight="1" x14ac:dyDescent="0.15">
      <c r="A4" s="7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3" t="s">
        <v>63</v>
      </c>
      <c r="I4" s="3" t="s">
        <v>64</v>
      </c>
      <c r="J4" s="13" t="s">
        <v>8</v>
      </c>
    </row>
    <row r="5" spans="1:10" s="19" customFormat="1" ht="20.25" customHeight="1" x14ac:dyDescent="0.15">
      <c r="A5" s="6"/>
      <c r="B5" s="4"/>
      <c r="C5" s="4"/>
      <c r="D5" s="4"/>
      <c r="E5" s="20" t="s">
        <v>9</v>
      </c>
      <c r="F5" s="20" t="s">
        <v>10</v>
      </c>
      <c r="G5" s="20" t="s">
        <v>11</v>
      </c>
      <c r="H5" s="2"/>
      <c r="I5" s="1"/>
      <c r="J5" s="12"/>
    </row>
    <row r="6" spans="1:10" s="21" customFormat="1" ht="25.5" customHeight="1" x14ac:dyDescent="0.15">
      <c r="A6" s="11" t="s">
        <v>55</v>
      </c>
      <c r="B6" s="10"/>
      <c r="C6" s="10"/>
      <c r="D6" s="10"/>
      <c r="E6" s="10"/>
      <c r="F6" s="10"/>
      <c r="G6" s="10"/>
      <c r="H6" s="10"/>
      <c r="I6" s="10"/>
      <c r="J6" s="9"/>
    </row>
    <row r="7" spans="1:10" s="30" customFormat="1" ht="19.350000000000001" customHeight="1" x14ac:dyDescent="0.15">
      <c r="A7" s="22">
        <v>1</v>
      </c>
      <c r="B7" s="23" t="s">
        <v>51</v>
      </c>
      <c r="C7" s="24" t="s">
        <v>52</v>
      </c>
      <c r="D7" s="24" t="s">
        <v>53</v>
      </c>
      <c r="E7" s="25"/>
      <c r="F7" s="26">
        <v>100</v>
      </c>
      <c r="G7" s="27">
        <f t="shared" ref="G7:G30" si="0">SUM(E7:F7)</f>
        <v>100</v>
      </c>
      <c r="H7" s="28"/>
      <c r="I7" s="29">
        <f t="shared" ref="I7:I30" si="1">H7*G7</f>
        <v>0</v>
      </c>
      <c r="J7" s="44" t="s">
        <v>54</v>
      </c>
    </row>
    <row r="8" spans="1:10" s="31" customFormat="1" ht="19.350000000000001" customHeight="1" x14ac:dyDescent="0.15">
      <c r="A8" s="22">
        <v>2</v>
      </c>
      <c r="B8" s="42" t="s">
        <v>14</v>
      </c>
      <c r="C8" s="24" t="s">
        <v>12</v>
      </c>
      <c r="D8" s="24" t="s">
        <v>13</v>
      </c>
      <c r="E8" s="43">
        <v>80</v>
      </c>
      <c r="F8" s="27"/>
      <c r="G8" s="27">
        <f t="shared" si="0"/>
        <v>80</v>
      </c>
      <c r="H8" s="28"/>
      <c r="I8" s="29">
        <f t="shared" si="1"/>
        <v>0</v>
      </c>
      <c r="J8" s="44" t="s">
        <v>15</v>
      </c>
    </row>
    <row r="9" spans="1:10" s="32" customFormat="1" ht="19.350000000000001" customHeight="1" x14ac:dyDescent="0.15">
      <c r="A9" s="22">
        <v>3</v>
      </c>
      <c r="B9" s="23" t="s">
        <v>16</v>
      </c>
      <c r="C9" s="24" t="s">
        <v>0</v>
      </c>
      <c r="D9" s="24" t="s">
        <v>1</v>
      </c>
      <c r="E9" s="45">
        <v>500</v>
      </c>
      <c r="F9" s="27"/>
      <c r="G9" s="27">
        <f t="shared" si="0"/>
        <v>500</v>
      </c>
      <c r="H9" s="28"/>
      <c r="I9" s="29">
        <f t="shared" si="1"/>
        <v>0</v>
      </c>
      <c r="J9" s="44" t="s">
        <v>15</v>
      </c>
    </row>
    <row r="10" spans="1:10" s="32" customFormat="1" ht="19.5" customHeight="1" x14ac:dyDescent="0.15">
      <c r="A10" s="22">
        <v>4</v>
      </c>
      <c r="B10" s="23" t="s">
        <v>17</v>
      </c>
      <c r="C10" s="24" t="s">
        <v>0</v>
      </c>
      <c r="D10" s="24" t="s">
        <v>1</v>
      </c>
      <c r="E10" s="45">
        <v>500</v>
      </c>
      <c r="F10" s="27"/>
      <c r="G10" s="27">
        <f t="shared" si="0"/>
        <v>500</v>
      </c>
      <c r="H10" s="28"/>
      <c r="I10" s="29">
        <f t="shared" si="1"/>
        <v>0</v>
      </c>
      <c r="J10" s="44" t="s">
        <v>15</v>
      </c>
    </row>
    <row r="11" spans="1:10" s="32" customFormat="1" ht="28.5" customHeight="1" x14ac:dyDescent="0.15">
      <c r="A11" s="22">
        <v>5</v>
      </c>
      <c r="B11" s="23" t="s">
        <v>18</v>
      </c>
      <c r="C11" s="46" t="s">
        <v>19</v>
      </c>
      <c r="D11" s="24" t="s">
        <v>1</v>
      </c>
      <c r="E11" s="45">
        <v>200</v>
      </c>
      <c r="F11" s="33"/>
      <c r="G11" s="27">
        <f t="shared" si="0"/>
        <v>200</v>
      </c>
      <c r="H11" s="28"/>
      <c r="I11" s="29">
        <f t="shared" si="1"/>
        <v>0</v>
      </c>
      <c r="J11" s="44" t="s">
        <v>15</v>
      </c>
    </row>
    <row r="12" spans="1:10" s="31" customFormat="1" ht="19.350000000000001" customHeight="1" x14ac:dyDescent="0.15">
      <c r="A12" s="22">
        <v>6</v>
      </c>
      <c r="B12" s="23" t="s">
        <v>20</v>
      </c>
      <c r="C12" s="24" t="s">
        <v>0</v>
      </c>
      <c r="D12" s="24" t="s">
        <v>1</v>
      </c>
      <c r="E12" s="45">
        <v>180</v>
      </c>
      <c r="F12" s="27"/>
      <c r="G12" s="27">
        <f t="shared" si="0"/>
        <v>180</v>
      </c>
      <c r="H12" s="28"/>
      <c r="I12" s="29">
        <f t="shared" si="1"/>
        <v>0</v>
      </c>
      <c r="J12" s="44" t="s">
        <v>21</v>
      </c>
    </row>
    <row r="13" spans="1:10" s="32" customFormat="1" ht="19.350000000000001" customHeight="1" x14ac:dyDescent="0.15">
      <c r="A13" s="22">
        <v>7</v>
      </c>
      <c r="B13" s="23" t="s">
        <v>56</v>
      </c>
      <c r="C13" s="24" t="s">
        <v>61</v>
      </c>
      <c r="D13" s="24" t="s">
        <v>57</v>
      </c>
      <c r="E13" s="45">
        <v>100</v>
      </c>
      <c r="F13" s="27"/>
      <c r="G13" s="27">
        <f t="shared" si="0"/>
        <v>100</v>
      </c>
      <c r="H13" s="28"/>
      <c r="I13" s="29">
        <f t="shared" si="1"/>
        <v>0</v>
      </c>
      <c r="J13" s="44" t="s">
        <v>62</v>
      </c>
    </row>
    <row r="14" spans="1:10" s="31" customFormat="1" ht="19.350000000000001" customHeight="1" x14ac:dyDescent="0.15">
      <c r="A14" s="22">
        <v>8</v>
      </c>
      <c r="B14" s="23" t="s">
        <v>22</v>
      </c>
      <c r="C14" s="24" t="s">
        <v>0</v>
      </c>
      <c r="D14" s="24" t="s">
        <v>1</v>
      </c>
      <c r="E14" s="25">
        <v>100</v>
      </c>
      <c r="F14" s="27"/>
      <c r="G14" s="27">
        <f t="shared" si="0"/>
        <v>100</v>
      </c>
      <c r="H14" s="28"/>
      <c r="I14" s="29">
        <f t="shared" si="1"/>
        <v>0</v>
      </c>
      <c r="J14" s="44" t="s">
        <v>23</v>
      </c>
    </row>
    <row r="15" spans="1:10" s="30" customFormat="1" ht="19.350000000000001" customHeight="1" x14ac:dyDescent="0.15">
      <c r="A15" s="22">
        <v>9</v>
      </c>
      <c r="B15" s="23" t="s">
        <v>24</v>
      </c>
      <c r="C15" s="24" t="s">
        <v>0</v>
      </c>
      <c r="D15" s="24" t="s">
        <v>1</v>
      </c>
      <c r="E15" s="45">
        <v>800</v>
      </c>
      <c r="F15" s="33"/>
      <c r="G15" s="27">
        <f t="shared" si="0"/>
        <v>800</v>
      </c>
      <c r="H15" s="28"/>
      <c r="I15" s="29">
        <f t="shared" si="1"/>
        <v>0</v>
      </c>
      <c r="J15" s="44" t="s">
        <v>25</v>
      </c>
    </row>
    <row r="16" spans="1:10" s="30" customFormat="1" ht="19.350000000000001" customHeight="1" x14ac:dyDescent="0.15">
      <c r="A16" s="22">
        <v>10</v>
      </c>
      <c r="B16" s="23" t="s">
        <v>26</v>
      </c>
      <c r="C16" s="24" t="s">
        <v>0</v>
      </c>
      <c r="D16" s="24" t="s">
        <v>1</v>
      </c>
      <c r="E16" s="25">
        <v>100</v>
      </c>
      <c r="F16" s="27"/>
      <c r="G16" s="27">
        <f t="shared" si="0"/>
        <v>100</v>
      </c>
      <c r="H16" s="28"/>
      <c r="I16" s="29">
        <f t="shared" si="1"/>
        <v>0</v>
      </c>
      <c r="J16" s="44" t="s">
        <v>21</v>
      </c>
    </row>
    <row r="17" spans="1:10" s="30" customFormat="1" ht="19.350000000000001" customHeight="1" x14ac:dyDescent="0.15">
      <c r="A17" s="22">
        <v>11</v>
      </c>
      <c r="B17" s="23" t="s">
        <v>27</v>
      </c>
      <c r="C17" s="24" t="s">
        <v>0</v>
      </c>
      <c r="D17" s="24" t="s">
        <v>1</v>
      </c>
      <c r="E17" s="25">
        <v>80</v>
      </c>
      <c r="F17" s="47"/>
      <c r="G17" s="27">
        <f t="shared" si="0"/>
        <v>80</v>
      </c>
      <c r="H17" s="28"/>
      <c r="I17" s="29">
        <f t="shared" si="1"/>
        <v>0</v>
      </c>
      <c r="J17" s="44" t="s">
        <v>21</v>
      </c>
    </row>
    <row r="18" spans="1:10" s="30" customFormat="1" ht="19.350000000000001" customHeight="1" x14ac:dyDescent="0.15">
      <c r="A18" s="22">
        <v>12</v>
      </c>
      <c r="B18" s="23" t="s">
        <v>28</v>
      </c>
      <c r="C18" s="24" t="s">
        <v>0</v>
      </c>
      <c r="D18" s="24" t="s">
        <v>1</v>
      </c>
      <c r="E18" s="25">
        <v>80</v>
      </c>
      <c r="F18" s="33"/>
      <c r="G18" s="27">
        <f t="shared" si="0"/>
        <v>80</v>
      </c>
      <c r="H18" s="28"/>
      <c r="I18" s="29">
        <f t="shared" si="1"/>
        <v>0</v>
      </c>
      <c r="J18" s="44" t="s">
        <v>21</v>
      </c>
    </row>
    <row r="19" spans="1:10" s="30" customFormat="1" ht="19.350000000000001" customHeight="1" x14ac:dyDescent="0.15">
      <c r="A19" s="22">
        <v>13</v>
      </c>
      <c r="B19" s="23" t="s">
        <v>29</v>
      </c>
      <c r="C19" s="24" t="s">
        <v>0</v>
      </c>
      <c r="D19" s="24" t="s">
        <v>1</v>
      </c>
      <c r="E19" s="45">
        <v>100</v>
      </c>
      <c r="F19" s="27"/>
      <c r="G19" s="27">
        <f t="shared" si="0"/>
        <v>100</v>
      </c>
      <c r="H19" s="28"/>
      <c r="I19" s="29">
        <f t="shared" si="1"/>
        <v>0</v>
      </c>
      <c r="J19" s="44" t="s">
        <v>25</v>
      </c>
    </row>
    <row r="20" spans="1:10" s="30" customFormat="1" ht="19.350000000000001" customHeight="1" x14ac:dyDescent="0.15">
      <c r="A20" s="22">
        <v>14</v>
      </c>
      <c r="B20" s="23" t="s">
        <v>30</v>
      </c>
      <c r="C20" s="24" t="s">
        <v>0</v>
      </c>
      <c r="D20" s="24" t="s">
        <v>1</v>
      </c>
      <c r="E20" s="25">
        <v>400</v>
      </c>
      <c r="F20" s="27"/>
      <c r="G20" s="27">
        <f t="shared" si="0"/>
        <v>400</v>
      </c>
      <c r="H20" s="28"/>
      <c r="I20" s="29">
        <f t="shared" si="1"/>
        <v>0</v>
      </c>
      <c r="J20" s="44" t="s">
        <v>25</v>
      </c>
    </row>
    <row r="21" spans="1:10" s="30" customFormat="1" ht="19.350000000000001" customHeight="1" x14ac:dyDescent="0.15">
      <c r="A21" s="22">
        <v>15</v>
      </c>
      <c r="B21" s="23" t="s">
        <v>41</v>
      </c>
      <c r="C21" s="24" t="s">
        <v>42</v>
      </c>
      <c r="D21" s="24" t="s">
        <v>1</v>
      </c>
      <c r="E21" s="25"/>
      <c r="F21" s="27">
        <v>5220</v>
      </c>
      <c r="G21" s="27">
        <f t="shared" si="0"/>
        <v>5220</v>
      </c>
      <c r="H21" s="28"/>
      <c r="I21" s="29">
        <f t="shared" si="1"/>
        <v>0</v>
      </c>
      <c r="J21" s="44" t="s">
        <v>43</v>
      </c>
    </row>
    <row r="22" spans="1:10" s="30" customFormat="1" ht="19.350000000000001" customHeight="1" x14ac:dyDescent="0.15">
      <c r="A22" s="22">
        <v>16</v>
      </c>
      <c r="B22" s="23" t="s">
        <v>41</v>
      </c>
      <c r="C22" s="24" t="s">
        <v>44</v>
      </c>
      <c r="D22" s="24" t="s">
        <v>1</v>
      </c>
      <c r="E22" s="25"/>
      <c r="F22" s="27">
        <v>214</v>
      </c>
      <c r="G22" s="27">
        <f t="shared" si="0"/>
        <v>214</v>
      </c>
      <c r="H22" s="28"/>
      <c r="I22" s="29">
        <f t="shared" si="1"/>
        <v>0</v>
      </c>
      <c r="J22" s="44" t="s">
        <v>45</v>
      </c>
    </row>
    <row r="23" spans="1:10" s="30" customFormat="1" ht="19.350000000000001" customHeight="1" x14ac:dyDescent="0.15">
      <c r="A23" s="22">
        <v>17</v>
      </c>
      <c r="B23" s="23" t="s">
        <v>41</v>
      </c>
      <c r="C23" s="24" t="s">
        <v>49</v>
      </c>
      <c r="D23" s="24" t="s">
        <v>1</v>
      </c>
      <c r="E23" s="25"/>
      <c r="F23" s="27">
        <v>50</v>
      </c>
      <c r="G23" s="27">
        <f t="shared" si="0"/>
        <v>50</v>
      </c>
      <c r="H23" s="28"/>
      <c r="I23" s="29">
        <f t="shared" si="1"/>
        <v>0</v>
      </c>
      <c r="J23" s="44" t="s">
        <v>50</v>
      </c>
    </row>
    <row r="24" spans="1:10" s="30" customFormat="1" ht="19.350000000000001" customHeight="1" x14ac:dyDescent="0.15">
      <c r="A24" s="22">
        <v>18</v>
      </c>
      <c r="B24" s="23" t="s">
        <v>46</v>
      </c>
      <c r="C24" s="24" t="s">
        <v>47</v>
      </c>
      <c r="D24" s="24" t="s">
        <v>48</v>
      </c>
      <c r="E24" s="41"/>
      <c r="F24" s="27">
        <v>5</v>
      </c>
      <c r="G24" s="27">
        <f t="shared" si="0"/>
        <v>5</v>
      </c>
      <c r="H24" s="28"/>
      <c r="I24" s="29">
        <f t="shared" si="1"/>
        <v>0</v>
      </c>
      <c r="J24" s="48" t="s">
        <v>45</v>
      </c>
    </row>
    <row r="25" spans="1:10" s="30" customFormat="1" ht="19.350000000000001" customHeight="1" x14ac:dyDescent="0.15">
      <c r="A25" s="22">
        <v>19</v>
      </c>
      <c r="B25" s="23" t="s">
        <v>31</v>
      </c>
      <c r="C25" s="24" t="s">
        <v>0</v>
      </c>
      <c r="D25" s="24" t="s">
        <v>1</v>
      </c>
      <c r="E25" s="41">
        <v>120</v>
      </c>
      <c r="F25" s="33">
        <v>280</v>
      </c>
      <c r="G25" s="27">
        <f t="shared" si="0"/>
        <v>400</v>
      </c>
      <c r="H25" s="28"/>
      <c r="I25" s="29">
        <f t="shared" si="1"/>
        <v>0</v>
      </c>
      <c r="J25" s="48" t="s">
        <v>32</v>
      </c>
    </row>
    <row r="26" spans="1:10" s="30" customFormat="1" ht="19.350000000000001" customHeight="1" x14ac:dyDescent="0.15">
      <c r="A26" s="22">
        <v>20</v>
      </c>
      <c r="B26" s="40" t="s">
        <v>33</v>
      </c>
      <c r="C26" s="49" t="s">
        <v>34</v>
      </c>
      <c r="D26" s="24" t="s">
        <v>1</v>
      </c>
      <c r="E26" s="41">
        <v>150</v>
      </c>
      <c r="F26" s="50"/>
      <c r="G26" s="27">
        <f t="shared" si="0"/>
        <v>150</v>
      </c>
      <c r="H26" s="28"/>
      <c r="I26" s="29">
        <f t="shared" si="1"/>
        <v>0</v>
      </c>
      <c r="J26" s="48" t="s">
        <v>35</v>
      </c>
    </row>
    <row r="27" spans="1:10" s="30" customFormat="1" ht="19.350000000000001" customHeight="1" x14ac:dyDescent="0.15">
      <c r="A27" s="22">
        <v>21</v>
      </c>
      <c r="B27" s="40" t="s">
        <v>36</v>
      </c>
      <c r="C27" s="49" t="s">
        <v>34</v>
      </c>
      <c r="D27" s="24" t="s">
        <v>1</v>
      </c>
      <c r="E27" s="41">
        <v>120</v>
      </c>
      <c r="F27" s="47"/>
      <c r="G27" s="27">
        <f t="shared" si="0"/>
        <v>120</v>
      </c>
      <c r="H27" s="28"/>
      <c r="I27" s="29">
        <f t="shared" si="1"/>
        <v>0</v>
      </c>
      <c r="J27" s="48" t="s">
        <v>37</v>
      </c>
    </row>
    <row r="28" spans="1:10" s="30" customFormat="1" ht="19.350000000000001" customHeight="1" x14ac:dyDescent="0.15">
      <c r="A28" s="22">
        <v>22</v>
      </c>
      <c r="B28" s="40" t="s">
        <v>38</v>
      </c>
      <c r="C28" s="49" t="s">
        <v>0</v>
      </c>
      <c r="D28" s="49" t="s">
        <v>1</v>
      </c>
      <c r="E28" s="41">
        <v>100</v>
      </c>
      <c r="F28" s="51"/>
      <c r="G28" s="27">
        <f t="shared" si="0"/>
        <v>100</v>
      </c>
      <c r="H28" s="28"/>
      <c r="I28" s="29">
        <f t="shared" si="1"/>
        <v>0</v>
      </c>
      <c r="J28" s="48" t="s">
        <v>39</v>
      </c>
    </row>
    <row r="29" spans="1:10" s="30" customFormat="1" ht="19.350000000000001" customHeight="1" x14ac:dyDescent="0.15">
      <c r="A29" s="22">
        <v>23</v>
      </c>
      <c r="B29" s="40" t="s">
        <v>40</v>
      </c>
      <c r="C29" s="49" t="s">
        <v>0</v>
      </c>
      <c r="D29" s="24" t="s">
        <v>1</v>
      </c>
      <c r="E29" s="41">
        <v>200</v>
      </c>
      <c r="F29" s="47"/>
      <c r="G29" s="27">
        <f t="shared" si="0"/>
        <v>200</v>
      </c>
      <c r="H29" s="28"/>
      <c r="I29" s="29">
        <f t="shared" si="1"/>
        <v>0</v>
      </c>
      <c r="J29" s="48" t="s">
        <v>39</v>
      </c>
    </row>
    <row r="30" spans="1:10" s="30" customFormat="1" ht="19.350000000000001" customHeight="1" x14ac:dyDescent="0.15">
      <c r="A30" s="22">
        <v>24</v>
      </c>
      <c r="B30" s="40" t="s">
        <v>59</v>
      </c>
      <c r="C30" s="49" t="s">
        <v>58</v>
      </c>
      <c r="D30" s="49" t="s">
        <v>57</v>
      </c>
      <c r="E30" s="52">
        <v>100</v>
      </c>
      <c r="F30" s="47"/>
      <c r="G30" s="27">
        <f t="shared" si="0"/>
        <v>100</v>
      </c>
      <c r="H30" s="28"/>
      <c r="I30" s="29">
        <f t="shared" si="1"/>
        <v>0</v>
      </c>
      <c r="J30" s="48" t="s">
        <v>60</v>
      </c>
    </row>
    <row r="31" spans="1:10" s="30" customFormat="1" ht="19.350000000000001" customHeight="1" thickBot="1" x14ac:dyDescent="0.2">
      <c r="A31" s="34"/>
      <c r="B31" s="35" t="s">
        <v>2</v>
      </c>
      <c r="C31" s="36"/>
      <c r="D31" s="36"/>
      <c r="E31" s="37">
        <f>SUM(E7:E30)</f>
        <v>4010</v>
      </c>
      <c r="F31" s="37">
        <f>SUM(F7:F30)</f>
        <v>5869</v>
      </c>
      <c r="G31" s="37">
        <f>SUM(G7:G30)</f>
        <v>9879</v>
      </c>
      <c r="H31" s="37"/>
      <c r="I31" s="37">
        <f>SUM(I7:I30)</f>
        <v>0</v>
      </c>
      <c r="J31" s="38"/>
    </row>
    <row r="32" spans="1:10" ht="21.2" customHeight="1" x14ac:dyDescent="0.15">
      <c r="J32" s="39"/>
    </row>
    <row r="33" spans="10:10" ht="21.2" customHeight="1" x14ac:dyDescent="0.15">
      <c r="J33" s="39"/>
    </row>
    <row r="34" spans="10:10" ht="21.2" customHeight="1" x14ac:dyDescent="0.15">
      <c r="J34" s="39"/>
    </row>
  </sheetData>
  <autoFilter ref="A5:J33"/>
  <sortState ref="B7:L30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육류</vt:lpstr>
      <vt:lpstr>육류!Print_Titles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2026-05-21T02:31:50Z</dcterms:modified>
</cp:coreProperties>
</file>