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윤정일\사회복지후원회\사회복지후원회(2024)\"/>
    </mc:Choice>
  </mc:AlternateContent>
  <bookViews>
    <workbookView xWindow="0" yWindow="0" windowWidth="28800" windowHeight="12840" activeTab="8"/>
  </bookViews>
  <sheets>
    <sheet name="12월" sheetId="12" r:id="rId1"/>
    <sheet name="11월" sheetId="11" r:id="rId2"/>
    <sheet name="10월" sheetId="10" r:id="rId3"/>
    <sheet name="9월" sheetId="9" r:id="rId4"/>
    <sheet name="8월" sheetId="8" r:id="rId5"/>
    <sheet name="7월" sheetId="7" r:id="rId6"/>
    <sheet name="6월" sheetId="6" r:id="rId7"/>
    <sheet name="5월" sheetId="5" r:id="rId8"/>
    <sheet name="4월" sheetId="4" r:id="rId9"/>
    <sheet name="3월" sheetId="3" r:id="rId10"/>
    <sheet name="2월" sheetId="2" r:id="rId11"/>
    <sheet name="1월" sheetId="1" r:id="rId12"/>
  </sheets>
  <definedNames>
    <definedName name="_xlnm._FilterDatabase" localSheetId="2" hidden="1">'10월'!$A$5:$G$5</definedName>
    <definedName name="_xlnm._FilterDatabase" localSheetId="1" hidden="1">'11월'!$A$5:$G$5</definedName>
    <definedName name="_xlnm._FilterDatabase" localSheetId="0" hidden="1">'12월'!$A$5:$G$5</definedName>
    <definedName name="_xlnm._FilterDatabase" localSheetId="5" hidden="1">'7월'!$A$5:$G$5</definedName>
    <definedName name="_xlnm._FilterDatabase" localSheetId="4" hidden="1">'8월'!$A$5:$G$5</definedName>
    <definedName name="_xlnm._FilterDatabase" localSheetId="3" hidden="1">'9월'!$A$5:$G$5</definedName>
    <definedName name="_xlnm.Print_Area" localSheetId="2">'10월'!$A$1:$G$215</definedName>
    <definedName name="_xlnm.Print_Area" localSheetId="1">'11월'!$A$1:$G$213</definedName>
    <definedName name="_xlnm.Print_Area" localSheetId="0">'12월'!$A$1:$G$213</definedName>
    <definedName name="_xlnm.Print_Area" localSheetId="11">'1월'!$A$1:$G$206</definedName>
    <definedName name="_xlnm.Print_Area" localSheetId="10">'2월'!$A$1:$G$205</definedName>
    <definedName name="_xlnm.Print_Area" localSheetId="9">'3월'!$A$1:$G$218</definedName>
    <definedName name="_xlnm.Print_Area" localSheetId="8">'4월'!$A$1:$G$217</definedName>
    <definedName name="_xlnm.Print_Area" localSheetId="7">'5월'!$A$1:$G$222</definedName>
    <definedName name="_xlnm.Print_Area" localSheetId="6">'6월'!$A$1:$G$222</definedName>
    <definedName name="_xlnm.Print_Area" localSheetId="5">'7월'!$A$1:$G$216</definedName>
    <definedName name="_xlnm.Print_Area" localSheetId="4">'8월'!$A$1:$G$213</definedName>
    <definedName name="_xlnm.Print_Area" localSheetId="3">'9월'!$A$1:$G$216</definedName>
    <definedName name="_xlnm.Print_Titles" localSheetId="2">'10월'!$1:$6</definedName>
    <definedName name="_xlnm.Print_Titles" localSheetId="1">'11월'!$1:$6</definedName>
    <definedName name="_xlnm.Print_Titles" localSheetId="0">'12월'!$1:$6</definedName>
    <definedName name="_xlnm.Print_Titles" localSheetId="11">'1월'!$1:$6</definedName>
    <definedName name="_xlnm.Print_Titles" localSheetId="10">'2월'!$1:$6</definedName>
    <definedName name="_xlnm.Print_Titles" localSheetId="9">'3월'!$1:$6</definedName>
    <definedName name="_xlnm.Print_Titles" localSheetId="8">'4월'!$1:$6</definedName>
    <definedName name="_xlnm.Print_Titles" localSheetId="7">'5월'!$1:$6</definedName>
    <definedName name="_xlnm.Print_Titles" localSheetId="6">'6월'!$1:$6</definedName>
    <definedName name="_xlnm.Print_Titles" localSheetId="5">'7월'!$1:$6</definedName>
    <definedName name="_xlnm.Print_Titles" localSheetId="4">'8월'!$1:$6</definedName>
    <definedName name="_xlnm.Print_Titles" localSheetId="3">'9월'!$1:$6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12" l="1"/>
  <c r="M3" i="12"/>
  <c r="P34" i="12"/>
  <c r="M7" i="12" s="1"/>
  <c r="O34" i="12"/>
  <c r="N34" i="12"/>
  <c r="N24" i="12"/>
  <c r="M6" i="12" s="1"/>
  <c r="N14" i="12"/>
  <c r="M5" i="12" s="1"/>
  <c r="E6" i="12"/>
  <c r="M8" i="12" s="1"/>
  <c r="D6" i="12"/>
  <c r="N8" i="12" s="1"/>
  <c r="N4" i="12"/>
  <c r="M4" i="12" l="1"/>
  <c r="N3" i="11"/>
  <c r="M3" i="11"/>
  <c r="P34" i="11"/>
  <c r="M7" i="11" s="1"/>
  <c r="O34" i="11"/>
  <c r="N34" i="11"/>
  <c r="N24" i="11"/>
  <c r="M6" i="11" s="1"/>
  <c r="N14" i="11"/>
  <c r="M5" i="11" s="1"/>
  <c r="E6" i="11"/>
  <c r="M8" i="11" s="1"/>
  <c r="D6" i="11"/>
  <c r="N8" i="11" s="1"/>
  <c r="N4" i="11"/>
  <c r="M4" i="11" l="1"/>
  <c r="P34" i="10"/>
  <c r="M7" i="10" s="1"/>
  <c r="O34" i="10"/>
  <c r="N34" i="10"/>
  <c r="N24" i="10"/>
  <c r="M6" i="10" s="1"/>
  <c r="N14" i="10"/>
  <c r="M5" i="10" s="1"/>
  <c r="E6" i="10"/>
  <c r="M8" i="10" s="1"/>
  <c r="D6" i="10"/>
  <c r="N8" i="10" s="1"/>
  <c r="N4" i="10"/>
  <c r="N3" i="10"/>
  <c r="M4" i="10" l="1"/>
  <c r="N3" i="9"/>
  <c r="N8" i="9"/>
  <c r="M3" i="9"/>
  <c r="E6" i="9"/>
  <c r="M8" i="9" s="1"/>
  <c r="P34" i="9"/>
  <c r="M7" i="9" s="1"/>
  <c r="O34" i="9"/>
  <c r="N34" i="9"/>
  <c r="N24" i="9"/>
  <c r="M6" i="9" s="1"/>
  <c r="N14" i="9"/>
  <c r="M5" i="9" s="1"/>
  <c r="D6" i="9"/>
  <c r="N4" i="9"/>
  <c r="M4" i="9" l="1"/>
  <c r="N3" i="8"/>
  <c r="M3" i="8"/>
  <c r="P34" i="8" l="1"/>
  <c r="M7" i="8" s="1"/>
  <c r="O34" i="8"/>
  <c r="N34" i="8"/>
  <c r="N24" i="8"/>
  <c r="M6" i="8" s="1"/>
  <c r="N14" i="8"/>
  <c r="M5" i="8" s="1"/>
  <c r="E6" i="8"/>
  <c r="M8" i="8" s="1"/>
  <c r="D6" i="8"/>
  <c r="N4" i="8"/>
  <c r="N8" i="8" l="1"/>
  <c r="M4" i="8"/>
  <c r="N3" i="7"/>
  <c r="M3" i="7"/>
  <c r="N24" i="7" l="1"/>
  <c r="M6" i="7" s="1"/>
  <c r="P34" i="7"/>
  <c r="M7" i="7" s="1"/>
  <c r="O34" i="7"/>
  <c r="N34" i="7"/>
  <c r="N14" i="7"/>
  <c r="E6" i="7"/>
  <c r="M8" i="7" s="1"/>
  <c r="D6" i="7"/>
  <c r="M5" i="7"/>
  <c r="N4" i="7"/>
  <c r="N8" i="7" l="1"/>
  <c r="M4" i="7"/>
  <c r="N3" i="6"/>
  <c r="M3" i="6"/>
  <c r="P30" i="6"/>
  <c r="M7" i="6" s="1"/>
  <c r="O30" i="6"/>
  <c r="N30" i="6"/>
  <c r="N24" i="6"/>
  <c r="M6" i="6" s="1"/>
  <c r="N14" i="6"/>
  <c r="E6" i="6"/>
  <c r="M8" i="6" s="1"/>
  <c r="D6" i="6"/>
  <c r="M5" i="6"/>
  <c r="N4" i="6"/>
  <c r="N8" i="6" l="1"/>
  <c r="M4" i="6"/>
  <c r="N3" i="5"/>
  <c r="N14" i="5"/>
  <c r="P30" i="5" l="1"/>
  <c r="M7" i="5" s="1"/>
  <c r="O30" i="5"/>
  <c r="N30" i="5"/>
  <c r="N24" i="5"/>
  <c r="M6" i="5" s="1"/>
  <c r="M5" i="5"/>
  <c r="E6" i="5"/>
  <c r="M8" i="5" s="1"/>
  <c r="D6" i="5"/>
  <c r="N4" i="5"/>
  <c r="N8" i="5" l="1"/>
  <c r="M4" i="5"/>
  <c r="N8" i="4"/>
  <c r="N3" i="4"/>
  <c r="M3" i="4"/>
  <c r="E6" i="4"/>
  <c r="M8" i="4" s="1"/>
  <c r="M3" i="5" s="1"/>
  <c r="D6" i="4"/>
  <c r="P27" i="4" l="1"/>
  <c r="P26" i="4" l="1"/>
  <c r="M7" i="4" s="1"/>
  <c r="O26" i="4"/>
  <c r="N26" i="4"/>
  <c r="N20" i="4"/>
  <c r="N14" i="4"/>
  <c r="M5" i="4" s="1"/>
  <c r="M6" i="4"/>
  <c r="N4" i="4"/>
  <c r="M4" i="4" l="1"/>
  <c r="N3" i="3"/>
  <c r="E6" i="3"/>
  <c r="M3" i="3"/>
  <c r="O40" i="3" l="1"/>
  <c r="N40" i="3"/>
  <c r="P42" i="3"/>
  <c r="D6" i="3" l="1"/>
  <c r="P41" i="3" l="1"/>
  <c r="N34" i="3"/>
  <c r="M6" i="3" s="1"/>
  <c r="N14" i="3"/>
  <c r="M5" i="3" s="1"/>
  <c r="N4" i="3"/>
  <c r="P40" i="3" l="1"/>
  <c r="M7" i="3" s="1"/>
  <c r="M4" i="3" s="1"/>
  <c r="M8" i="3" s="1"/>
  <c r="N8" i="3"/>
  <c r="N3" i="2"/>
  <c r="M3" i="2"/>
  <c r="P29" i="2" l="1"/>
  <c r="O29" i="2"/>
  <c r="N29" i="2"/>
  <c r="N23" i="2"/>
  <c r="M6" i="2" s="1"/>
  <c r="N14" i="2"/>
  <c r="M5" i="2" s="1"/>
  <c r="E6" i="2"/>
  <c r="D6" i="2"/>
  <c r="N4" i="2"/>
  <c r="N8" i="2" s="1"/>
  <c r="M4" i="2" l="1"/>
  <c r="M8" i="2" s="1"/>
  <c r="N14" i="1"/>
  <c r="O42" i="1" l="1"/>
  <c r="O41" i="1"/>
  <c r="P41" i="1" s="1"/>
  <c r="E6" i="1" l="1"/>
  <c r="P29" i="1"/>
  <c r="O29" i="1"/>
  <c r="N29" i="1"/>
  <c r="N23" i="1"/>
  <c r="M6" i="1" s="1"/>
  <c r="D6" i="1"/>
  <c r="M5" i="1"/>
  <c r="N4" i="1" l="1"/>
  <c r="N8" i="1" s="1"/>
  <c r="M4" i="1"/>
  <c r="M8" i="1" s="1"/>
</calcChain>
</file>

<file path=xl/comments1.xml><?xml version="1.0" encoding="utf-8"?>
<comments xmlns="http://schemas.openxmlformats.org/spreadsheetml/2006/main">
  <authors>
    <author>User</author>
  </authors>
  <commentList>
    <comment ref="D55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55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5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D55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5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M26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  <comment ref="D55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D56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91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D56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91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D56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91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D56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91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D56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91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D56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91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sharedStrings.xml><?xml version="1.0" encoding="utf-8"?>
<sst xmlns="http://schemas.openxmlformats.org/spreadsheetml/2006/main" count="8413" uniqueCount="344">
  <si>
    <t>구 분</t>
    <phoneticPr fontId="3" type="noConversion"/>
  </si>
  <si>
    <t>금액(원)</t>
    <phoneticPr fontId="3" type="noConversion"/>
  </si>
  <si>
    <t>인원(명)</t>
    <phoneticPr fontId="3" type="noConversion"/>
  </si>
  <si>
    <t xml:space="preserve"> A. 전월 공제</t>
    <phoneticPr fontId="3" type="noConversion"/>
  </si>
  <si>
    <t xml:space="preserve"> B. 당월 변동액 / 인원</t>
    <phoneticPr fontId="3" type="noConversion"/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</si>
  <si>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</si>
  <si>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</si>
  <si>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</si>
  <si>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</si>
  <si>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</si>
  <si>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</si>
  <si>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</si>
  <si>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</si>
  <si>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</si>
  <si>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</si>
  <si>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오진규</t>
    <phoneticPr fontId="3" type="noConversion"/>
  </si>
  <si>
    <t>정기후원</t>
  </si>
  <si>
    <t xml:space="preserve">   4. 후원금액 변동(+)</t>
    <phoneticPr fontId="3" type="noConversion"/>
  </si>
  <si>
    <t>의사직</t>
  </si>
  <si>
    <t>김정회</t>
  </si>
  <si>
    <t>〃</t>
  </si>
  <si>
    <t xml:space="preserve"> C. 당월 공제 (A+B)</t>
  </si>
  <si>
    <t>정문환</t>
  </si>
  <si>
    <t>오소영</t>
  </si>
  <si>
    <t xml:space="preserve"> &lt; 변경사항 상세 &gt;</t>
    <phoneticPr fontId="3" type="noConversion"/>
  </si>
  <si>
    <t>배강민</t>
  </si>
  <si>
    <t>장재호</t>
  </si>
  <si>
    <t>□  신규자</t>
    <phoneticPr fontId="3" type="noConversion"/>
  </si>
  <si>
    <t>김석기</t>
  </si>
  <si>
    <t>사유</t>
    <phoneticPr fontId="3" type="noConversion"/>
  </si>
  <si>
    <t>김기남</t>
  </si>
  <si>
    <t>정수현</t>
  </si>
  <si>
    <t>신규</t>
    <phoneticPr fontId="3" type="noConversion"/>
  </si>
  <si>
    <t>신호윤</t>
    <phoneticPr fontId="3" type="noConversion"/>
  </si>
  <si>
    <t>의사직</t>
    <phoneticPr fontId="3" type="noConversion"/>
  </si>
  <si>
    <t>정재용</t>
    <phoneticPr fontId="3" type="noConversion"/>
  </si>
  <si>
    <t>□  해지자</t>
    <phoneticPr fontId="3" type="noConversion"/>
  </si>
  <si>
    <t>약사직</t>
  </si>
  <si>
    <t>이경옥</t>
  </si>
  <si>
    <t>간호직</t>
  </si>
  <si>
    <t>박연임</t>
  </si>
  <si>
    <t>원은정</t>
  </si>
  <si>
    <t>이영성</t>
  </si>
  <si>
    <t>최금숙</t>
    <phoneticPr fontId="3" type="noConversion"/>
  </si>
  <si>
    <t>간호직</t>
    <phoneticPr fontId="3" type="noConversion"/>
  </si>
  <si>
    <t>박복선</t>
  </si>
  <si>
    <t>정미숙</t>
  </si>
  <si>
    <t>□ 후원금액변동 공제자</t>
    <phoneticPr fontId="3" type="noConversion"/>
  </si>
  <si>
    <t>서현순</t>
  </si>
  <si>
    <t>기존</t>
    <phoneticPr fontId="3" type="noConversion"/>
  </si>
  <si>
    <t>변경</t>
    <phoneticPr fontId="3" type="noConversion"/>
  </si>
  <si>
    <t>비고(증감)</t>
    <phoneticPr fontId="3" type="noConversion"/>
  </si>
  <si>
    <t>장민순</t>
  </si>
  <si>
    <t>최정아</t>
  </si>
  <si>
    <t>소영임</t>
  </si>
  <si>
    <t>이영현</t>
  </si>
  <si>
    <t>이지선</t>
  </si>
  <si>
    <t>강선정</t>
  </si>
  <si>
    <t>작 성 자 :</t>
    <phoneticPr fontId="3" type="noConversion"/>
  </si>
  <si>
    <t>보건의료복지통합지원실 윤정일</t>
    <phoneticPr fontId="3" type="noConversion"/>
  </si>
  <si>
    <t>이미란</t>
  </si>
  <si>
    <t>박순이</t>
  </si>
  <si>
    <t>김남신</t>
  </si>
  <si>
    <t>문의순</t>
    <phoneticPr fontId="3" type="noConversion"/>
  </si>
  <si>
    <t>김미정</t>
  </si>
  <si>
    <t>박은경</t>
  </si>
  <si>
    <t>조영숙</t>
  </si>
  <si>
    <t>송은숙</t>
  </si>
  <si>
    <t>윤헌경</t>
  </si>
  <si>
    <t>김난희</t>
  </si>
  <si>
    <t>김효순</t>
  </si>
  <si>
    <t>정분남</t>
  </si>
  <si>
    <t>김혜숙</t>
  </si>
  <si>
    <t>유선자</t>
  </si>
  <si>
    <t>성기선</t>
  </si>
  <si>
    <t>박은주</t>
  </si>
  <si>
    <t>김회옥</t>
  </si>
  <si>
    <t>김미경</t>
  </si>
  <si>
    <t>이경희</t>
  </si>
  <si>
    <t>박윤정</t>
  </si>
  <si>
    <t>송윤숙</t>
  </si>
  <si>
    <t>최은영</t>
  </si>
  <si>
    <t>강미선</t>
  </si>
  <si>
    <t>박은정</t>
  </si>
  <si>
    <t>임지영</t>
  </si>
  <si>
    <t>박미선</t>
  </si>
  <si>
    <t>안신애</t>
  </si>
  <si>
    <t>오미진</t>
  </si>
  <si>
    <t>정명화</t>
  </si>
  <si>
    <t>이빛나라</t>
  </si>
  <si>
    <t>서호정</t>
  </si>
  <si>
    <t>안지연</t>
    <phoneticPr fontId="3" type="noConversion"/>
  </si>
  <si>
    <t>유미영</t>
  </si>
  <si>
    <t>최주영</t>
  </si>
  <si>
    <t>김현정</t>
  </si>
  <si>
    <t>양승은</t>
  </si>
  <si>
    <t>박정원</t>
  </si>
  <si>
    <t>노정훈</t>
  </si>
  <si>
    <t>서선경</t>
  </si>
  <si>
    <t>이은화</t>
  </si>
  <si>
    <t>강성근</t>
  </si>
  <si>
    <t>남보라</t>
  </si>
  <si>
    <t>손연금</t>
  </si>
  <si>
    <t>강성윤</t>
  </si>
  <si>
    <t>안아름</t>
    <phoneticPr fontId="3" type="noConversion"/>
  </si>
  <si>
    <t>박은화</t>
    <phoneticPr fontId="3" type="noConversion"/>
  </si>
  <si>
    <t>장미화</t>
    <phoneticPr fontId="3" type="noConversion"/>
  </si>
  <si>
    <t>이효진</t>
    <phoneticPr fontId="3" type="noConversion"/>
  </si>
  <si>
    <t>여미선</t>
  </si>
  <si>
    <t>박현진</t>
  </si>
  <si>
    <t>강은혜</t>
  </si>
  <si>
    <t>이희진</t>
    <phoneticPr fontId="3" type="noConversion"/>
  </si>
  <si>
    <t>김성은</t>
  </si>
  <si>
    <t>안수빈</t>
  </si>
  <si>
    <t>이수진</t>
    <phoneticPr fontId="3" type="noConversion"/>
  </si>
  <si>
    <t>조예진</t>
    <phoneticPr fontId="3" type="noConversion"/>
  </si>
  <si>
    <t>탁현진</t>
    <phoneticPr fontId="3" type="noConversion"/>
  </si>
  <si>
    <t>장정아</t>
    <phoneticPr fontId="3" type="noConversion"/>
  </si>
  <si>
    <t>엄은주</t>
    <phoneticPr fontId="3" type="noConversion"/>
  </si>
  <si>
    <t>임지영</t>
    <phoneticPr fontId="3" type="noConversion"/>
  </si>
  <si>
    <t>문명은</t>
    <phoneticPr fontId="3" type="noConversion"/>
  </si>
  <si>
    <t>남채연</t>
    <phoneticPr fontId="3" type="noConversion"/>
  </si>
  <si>
    <t>이소현</t>
    <phoneticPr fontId="3" type="noConversion"/>
  </si>
  <si>
    <t>허준영</t>
    <phoneticPr fontId="3" type="noConversion"/>
  </si>
  <si>
    <t>정지현</t>
    <phoneticPr fontId="3" type="noConversion"/>
  </si>
  <si>
    <t>김예슬</t>
    <phoneticPr fontId="3" type="noConversion"/>
  </si>
  <si>
    <t>강예진</t>
    <phoneticPr fontId="3" type="noConversion"/>
  </si>
  <si>
    <t>오지영</t>
    <phoneticPr fontId="3" type="noConversion"/>
  </si>
  <si>
    <t>최보윤</t>
    <phoneticPr fontId="3" type="noConversion"/>
  </si>
  <si>
    <t>황제권</t>
    <phoneticPr fontId="3" type="noConversion"/>
  </si>
  <si>
    <t>강준환</t>
    <phoneticPr fontId="3" type="noConversion"/>
  </si>
  <si>
    <t>곽수영</t>
    <phoneticPr fontId="3" type="noConversion"/>
  </si>
  <si>
    <t>서대진</t>
    <phoneticPr fontId="3" type="noConversion"/>
  </si>
  <si>
    <t>전희수</t>
    <phoneticPr fontId="3" type="noConversion"/>
  </si>
  <si>
    <t>임가은</t>
    <phoneticPr fontId="3" type="noConversion"/>
  </si>
  <si>
    <t>김현주</t>
    <phoneticPr fontId="3" type="noConversion"/>
  </si>
  <si>
    <t>안선형</t>
    <phoneticPr fontId="3" type="noConversion"/>
  </si>
  <si>
    <t>보건직</t>
  </si>
  <si>
    <t>최인영</t>
  </si>
  <si>
    <t>배종섭</t>
  </si>
  <si>
    <t>이윤정</t>
  </si>
  <si>
    <t>원종균</t>
  </si>
  <si>
    <t>김동주</t>
  </si>
  <si>
    <t>김양배</t>
  </si>
  <si>
    <t>김정희</t>
  </si>
  <si>
    <t>임향용</t>
  </si>
  <si>
    <t>임선미</t>
  </si>
  <si>
    <t>오세은</t>
  </si>
  <si>
    <t>동헌</t>
    <phoneticPr fontId="3" type="noConversion"/>
  </si>
  <si>
    <t>윤선영</t>
  </si>
  <si>
    <t>양윤정</t>
  </si>
  <si>
    <t>방진희</t>
  </si>
  <si>
    <t>김종훈</t>
  </si>
  <si>
    <t>황현진</t>
  </si>
  <si>
    <t>박강희</t>
  </si>
  <si>
    <t>조용재</t>
  </si>
  <si>
    <t>박종민</t>
    <phoneticPr fontId="3" type="noConversion"/>
  </si>
  <si>
    <t>노민혁</t>
    <phoneticPr fontId="3" type="noConversion"/>
  </si>
  <si>
    <t>박효진</t>
  </si>
  <si>
    <t>양세나</t>
    <phoneticPr fontId="3" type="noConversion"/>
  </si>
  <si>
    <t>윤정일</t>
  </si>
  <si>
    <t>이선기</t>
  </si>
  <si>
    <t>오치성</t>
  </si>
  <si>
    <t>김상현</t>
    <phoneticPr fontId="3" type="noConversion"/>
  </si>
  <si>
    <t>이정기</t>
    <phoneticPr fontId="3" type="noConversion"/>
  </si>
  <si>
    <t>보건직</t>
    <phoneticPr fontId="3" type="noConversion"/>
  </si>
  <si>
    <t>윤상호</t>
    <phoneticPr fontId="3" type="noConversion"/>
  </si>
  <si>
    <t>이현구</t>
    <phoneticPr fontId="3" type="noConversion"/>
  </si>
  <si>
    <t>박미란</t>
    <phoneticPr fontId="3" type="noConversion"/>
  </si>
  <si>
    <t>박수경</t>
    <phoneticPr fontId="3" type="noConversion"/>
  </si>
  <si>
    <t>이태현</t>
    <phoneticPr fontId="3" type="noConversion"/>
  </si>
  <si>
    <t>사무직</t>
  </si>
  <si>
    <t>서희순</t>
  </si>
  <si>
    <t>임미숙</t>
  </si>
  <si>
    <t>이정민</t>
  </si>
  <si>
    <t>차은경</t>
  </si>
  <si>
    <t>박은미</t>
  </si>
  <si>
    <t>이지승</t>
  </si>
  <si>
    <t>김대인</t>
  </si>
  <si>
    <t>양기종</t>
  </si>
  <si>
    <t>서영란</t>
  </si>
  <si>
    <t>이한국</t>
  </si>
  <si>
    <t>전준상</t>
  </si>
  <si>
    <t>고진우</t>
  </si>
  <si>
    <t>시설관리직</t>
  </si>
  <si>
    <t>김주성</t>
  </si>
  <si>
    <t>이미정</t>
  </si>
  <si>
    <t>양희성</t>
  </si>
  <si>
    <t>배종완</t>
  </si>
  <si>
    <t>박은옥</t>
  </si>
  <si>
    <t>이병주</t>
  </si>
  <si>
    <t>강성철</t>
  </si>
  <si>
    <t>조강호</t>
  </si>
  <si>
    <t>박종희</t>
  </si>
  <si>
    <t>이익재</t>
  </si>
  <si>
    <t>송태훈</t>
  </si>
  <si>
    <t>전길주</t>
  </si>
  <si>
    <t>이정윤</t>
  </si>
  <si>
    <t>박지철</t>
  </si>
  <si>
    <t>최태호</t>
  </si>
  <si>
    <t>정상태</t>
    <phoneticPr fontId="3" type="noConversion"/>
  </si>
  <si>
    <t>김신</t>
    <phoneticPr fontId="3" type="noConversion"/>
  </si>
  <si>
    <t>이강준</t>
    <phoneticPr fontId="3" type="noConversion"/>
  </si>
  <si>
    <t>김용광</t>
  </si>
  <si>
    <t>함종식</t>
  </si>
  <si>
    <t>임채욱</t>
  </si>
  <si>
    <t>황인호</t>
  </si>
  <si>
    <t>시설관리직</t>
    <phoneticPr fontId="3" type="noConversion"/>
  </si>
  <si>
    <t>김명수</t>
    <phoneticPr fontId="3" type="noConversion"/>
  </si>
  <si>
    <t>이원근</t>
  </si>
  <si>
    <t>이민준</t>
  </si>
  <si>
    <t>강대영</t>
    <phoneticPr fontId="3" type="noConversion"/>
  </si>
  <si>
    <t>간호조무직</t>
  </si>
  <si>
    <t>손선자</t>
  </si>
  <si>
    <t>임경숙</t>
  </si>
  <si>
    <t>서정희</t>
  </si>
  <si>
    <t>조미경</t>
  </si>
  <si>
    <t>김점이</t>
  </si>
  <si>
    <t>이은영</t>
  </si>
  <si>
    <t>윤세영</t>
  </si>
  <si>
    <t>노은실</t>
  </si>
  <si>
    <t>김정</t>
    <phoneticPr fontId="3" type="noConversion"/>
  </si>
  <si>
    <t>정하동</t>
  </si>
  <si>
    <t>김주연</t>
  </si>
  <si>
    <t>김연룡</t>
  </si>
  <si>
    <t>김세곤</t>
  </si>
  <si>
    <t>백기숙</t>
  </si>
  <si>
    <t>박은영</t>
  </si>
  <si>
    <t>김회선</t>
  </si>
  <si>
    <t>서승원</t>
  </si>
  <si>
    <t>오미경</t>
  </si>
  <si>
    <t>우찌다다에꼬</t>
  </si>
  <si>
    <t>강보경</t>
    <phoneticPr fontId="3" type="noConversion"/>
  </si>
  <si>
    <t>오주이</t>
    <phoneticPr fontId="3" type="noConversion"/>
  </si>
  <si>
    <t>정용희</t>
    <phoneticPr fontId="3" type="noConversion"/>
  </si>
  <si>
    <t>이영준</t>
    <phoneticPr fontId="3" type="noConversion"/>
  </si>
  <si>
    <t>오연주</t>
    <phoneticPr fontId="3" type="noConversion"/>
  </si>
  <si>
    <t>2024년 1월 사회복지후원금 공제 내역</t>
    <phoneticPr fontId="3" type="noConversion"/>
  </si>
  <si>
    <t>이수빈</t>
    <phoneticPr fontId="3" type="noConversion"/>
  </si>
  <si>
    <t>김예은</t>
    <phoneticPr fontId="3" type="noConversion"/>
  </si>
  <si>
    <t>김아람</t>
    <phoneticPr fontId="3" type="noConversion"/>
  </si>
  <si>
    <t>정소이</t>
    <phoneticPr fontId="3" type="noConversion"/>
  </si>
  <si>
    <t>한우림</t>
    <phoneticPr fontId="3" type="noConversion"/>
  </si>
  <si>
    <t>퇴사</t>
    <phoneticPr fontId="3" type="noConversion"/>
  </si>
  <si>
    <t>신규</t>
    <phoneticPr fontId="3" type="noConversion"/>
  </si>
  <si>
    <t>5명</t>
    <phoneticPr fontId="3" type="noConversion"/>
  </si>
  <si>
    <t>2명</t>
    <phoneticPr fontId="3" type="noConversion"/>
  </si>
  <si>
    <t>2024.01.05.</t>
    <phoneticPr fontId="3" type="noConversion"/>
  </si>
  <si>
    <t>기준일 : 2024.01.15.</t>
    <phoneticPr fontId="3" type="noConversion"/>
  </si>
  <si>
    <t>해지</t>
    <phoneticPr fontId="3" type="noConversion"/>
  </si>
  <si>
    <t>1명</t>
    <phoneticPr fontId="3" type="noConversion"/>
  </si>
  <si>
    <t>2024.02.16.</t>
    <phoneticPr fontId="3" type="noConversion"/>
  </si>
  <si>
    <t>2024년 2월 사회복지후원금 공제 내역</t>
    <phoneticPr fontId="3" type="noConversion"/>
  </si>
  <si>
    <t>기준일 : 2024.02.16.</t>
    <phoneticPr fontId="3" type="noConversion"/>
  </si>
  <si>
    <t>2024.02.21. 17:22 유선요구</t>
    <phoneticPr fontId="3" type="noConversion"/>
  </si>
  <si>
    <t>보건직</t>
    <phoneticPr fontId="3" type="noConversion"/>
  </si>
  <si>
    <t>송은규</t>
    <phoneticPr fontId="3" type="noConversion"/>
  </si>
  <si>
    <t>신규</t>
    <phoneticPr fontId="3" type="noConversion"/>
  </si>
  <si>
    <t>2024년 3월 사회복지후원금 공제 내역</t>
    <phoneticPr fontId="3" type="noConversion"/>
  </si>
  <si>
    <t>간호직</t>
    <phoneticPr fontId="3" type="noConversion"/>
  </si>
  <si>
    <t>최지원</t>
    <phoneticPr fontId="3" type="noConversion"/>
  </si>
  <si>
    <t>신규</t>
    <phoneticPr fontId="3" type="noConversion"/>
  </si>
  <si>
    <t>정경란</t>
    <phoneticPr fontId="3" type="noConversion"/>
  </si>
  <si>
    <t>조세나</t>
    <phoneticPr fontId="3" type="noConversion"/>
  </si>
  <si>
    <t>박강희</t>
    <phoneticPr fontId="3" type="noConversion"/>
  </si>
  <si>
    <t>장세휘</t>
    <phoneticPr fontId="3" type="noConversion"/>
  </si>
  <si>
    <t>손수진</t>
    <phoneticPr fontId="3" type="noConversion"/>
  </si>
  <si>
    <t>윤다휘</t>
    <phoneticPr fontId="3" type="noConversion"/>
  </si>
  <si>
    <t>김해원</t>
    <phoneticPr fontId="3" type="noConversion"/>
  </si>
  <si>
    <t>정가은</t>
    <phoneticPr fontId="3" type="noConversion"/>
  </si>
  <si>
    <t>김성수</t>
    <phoneticPr fontId="3" type="noConversion"/>
  </si>
  <si>
    <t>허혜진</t>
    <phoneticPr fontId="3" type="noConversion"/>
  </si>
  <si>
    <t>김윤성</t>
    <phoneticPr fontId="3" type="noConversion"/>
  </si>
  <si>
    <t>조지연</t>
    <phoneticPr fontId="3" type="noConversion"/>
  </si>
  <si>
    <t>이민서</t>
    <phoneticPr fontId="3" type="noConversion"/>
  </si>
  <si>
    <t>장지은</t>
    <phoneticPr fontId="3" type="noConversion"/>
  </si>
  <si>
    <t>간호직</t>
    <phoneticPr fontId="3" type="noConversion"/>
  </si>
  <si>
    <t>2024.03.13. 요구</t>
    <phoneticPr fontId="3" type="noConversion"/>
  </si>
  <si>
    <t>퇴사</t>
    <phoneticPr fontId="3" type="noConversion"/>
  </si>
  <si>
    <t>기준일 : 2024.03.15.</t>
    <phoneticPr fontId="3" type="noConversion"/>
  </si>
  <si>
    <t>2024.03.15.</t>
    <phoneticPr fontId="3" type="noConversion"/>
  </si>
  <si>
    <t>2024년 4월 사회복지후원금 공제 내역</t>
    <phoneticPr fontId="3" type="noConversion"/>
  </si>
  <si>
    <t>변경</t>
    <phoneticPr fontId="3" type="noConversion"/>
  </si>
  <si>
    <t>2024.03.20. 요청(50,000)</t>
    <phoneticPr fontId="3" type="noConversion"/>
  </si>
  <si>
    <t>기준일 : 2024.04.12.</t>
    <phoneticPr fontId="3" type="noConversion"/>
  </si>
  <si>
    <t>안효인</t>
    <phoneticPr fontId="3" type="noConversion"/>
  </si>
  <si>
    <t>신규</t>
    <phoneticPr fontId="3" type="noConversion"/>
  </si>
  <si>
    <t>이도희</t>
    <phoneticPr fontId="3" type="noConversion"/>
  </si>
  <si>
    <t>퇴직</t>
    <phoneticPr fontId="3" type="noConversion"/>
  </si>
  <si>
    <t>황기석</t>
    <phoneticPr fontId="3" type="noConversion"/>
  </si>
  <si>
    <t>신규</t>
    <phoneticPr fontId="3" type="noConversion"/>
  </si>
  <si>
    <t>사무직</t>
    <phoneticPr fontId="3" type="noConversion"/>
  </si>
  <si>
    <t>박소형</t>
    <phoneticPr fontId="3" type="noConversion"/>
  </si>
  <si>
    <t>간호직</t>
    <phoneticPr fontId="3" type="noConversion"/>
  </si>
  <si>
    <t>김순영</t>
    <phoneticPr fontId="3" type="noConversion"/>
  </si>
  <si>
    <t>보건직</t>
    <phoneticPr fontId="3" type="noConversion"/>
  </si>
  <si>
    <t>송지훈</t>
    <phoneticPr fontId="3" type="noConversion"/>
  </si>
  <si>
    <t>장세정</t>
    <phoneticPr fontId="3" type="noConversion"/>
  </si>
  <si>
    <t>박세직</t>
    <phoneticPr fontId="3" type="noConversion"/>
  </si>
  <si>
    <t>6명</t>
    <phoneticPr fontId="3" type="noConversion"/>
  </si>
  <si>
    <t>1명</t>
    <phoneticPr fontId="3" type="noConversion"/>
  </si>
  <si>
    <t>재가입</t>
    <phoneticPr fontId="3" type="noConversion"/>
  </si>
  <si>
    <t>-</t>
    <phoneticPr fontId="3" type="noConversion"/>
  </si>
  <si>
    <t>2024년 5월 사회복지후원금 공제 내역</t>
    <phoneticPr fontId="3" type="noConversion"/>
  </si>
  <si>
    <t>기준일 : 2024.05.10.</t>
    <phoneticPr fontId="3" type="noConversion"/>
  </si>
  <si>
    <t>2024.05.10.</t>
    <phoneticPr fontId="3" type="noConversion"/>
  </si>
  <si>
    <t>2024년 6월 사회복지후원금 공제 내역</t>
    <phoneticPr fontId="3" type="noConversion"/>
  </si>
  <si>
    <t>기준일 : 2024.06.13.</t>
    <phoneticPr fontId="3" type="noConversion"/>
  </si>
  <si>
    <t>2024.06.14.</t>
    <phoneticPr fontId="3" type="noConversion"/>
  </si>
  <si>
    <t>2024년 7월 사회복지후원금 공제 내역</t>
    <phoneticPr fontId="3" type="noConversion"/>
  </si>
  <si>
    <t>퇴직</t>
    <phoneticPr fontId="3" type="noConversion"/>
  </si>
  <si>
    <t>2024.07.12.</t>
    <phoneticPr fontId="3" type="noConversion"/>
  </si>
  <si>
    <t>기준일 : 2024.07.12.</t>
    <phoneticPr fontId="3" type="noConversion"/>
  </si>
  <si>
    <t>2024년 8월 사회복지후원금 공제 내역</t>
    <phoneticPr fontId="3" type="noConversion"/>
  </si>
  <si>
    <t>07.19. 유선 요청</t>
    <phoneticPr fontId="3" type="noConversion"/>
  </si>
  <si>
    <t>퇴사</t>
    <phoneticPr fontId="3" type="noConversion"/>
  </si>
  <si>
    <t>3명</t>
    <phoneticPr fontId="3" type="noConversion"/>
  </si>
  <si>
    <t>기준일 : 2024.08.09.</t>
    <phoneticPr fontId="3" type="noConversion"/>
  </si>
  <si>
    <t>2024년 9월 사회복지후원금 공제 내역</t>
    <phoneticPr fontId="3" type="noConversion"/>
  </si>
  <si>
    <t>기준일 : 2024.09.06.</t>
    <phoneticPr fontId="3" type="noConversion"/>
  </si>
  <si>
    <t>김서율</t>
    <phoneticPr fontId="3" type="noConversion"/>
  </si>
  <si>
    <t>김나래</t>
    <phoneticPr fontId="3" type="noConversion"/>
  </si>
  <si>
    <t>김유신</t>
    <phoneticPr fontId="3" type="noConversion"/>
  </si>
  <si>
    <t>임수철</t>
    <phoneticPr fontId="3" type="noConversion"/>
  </si>
  <si>
    <t>2024.09.06.</t>
    <phoneticPr fontId="3" type="noConversion"/>
  </si>
  <si>
    <t>4명</t>
    <phoneticPr fontId="3" type="noConversion"/>
  </si>
  <si>
    <t>2024년 10월 사회복지후원금 공제 내역</t>
    <phoneticPr fontId="3" type="noConversion"/>
  </si>
  <si>
    <t>기준일 : 2024.10.14.</t>
    <phoneticPr fontId="3" type="noConversion"/>
  </si>
  <si>
    <t>명</t>
    <phoneticPr fontId="3" type="noConversion"/>
  </si>
  <si>
    <t>시설관리직</t>
    <phoneticPr fontId="3" type="noConversion"/>
  </si>
  <si>
    <t>강대영</t>
    <phoneticPr fontId="3" type="noConversion"/>
  </si>
  <si>
    <t>2024.10.14.</t>
    <phoneticPr fontId="3" type="noConversion"/>
  </si>
  <si>
    <t>보건의료복지통합지원실 황현진</t>
    <phoneticPr fontId="3" type="noConversion"/>
  </si>
  <si>
    <t>2024년 11월 사회복지후원금 공제 내역</t>
    <phoneticPr fontId="3" type="noConversion"/>
  </si>
  <si>
    <t>기준일 : 2024.11.14.</t>
    <phoneticPr fontId="3" type="noConversion"/>
  </si>
  <si>
    <t>육아휴직</t>
    <phoneticPr fontId="3" type="noConversion"/>
  </si>
  <si>
    <t>2명</t>
    <phoneticPr fontId="3" type="noConversion"/>
  </si>
  <si>
    <t>가족돌봄휴직</t>
    <phoneticPr fontId="3" type="noConversion"/>
  </si>
  <si>
    <t>2024년 12월 사회복지후원금 공제 내역</t>
    <phoneticPr fontId="3" type="noConversion"/>
  </si>
  <si>
    <t>서주리</t>
    <phoneticPr fontId="3" type="noConversion"/>
  </si>
  <si>
    <t>육아 휴직</t>
    <phoneticPr fontId="3" type="noConversion"/>
  </si>
  <si>
    <t>기준일 : 2024.12.17.</t>
    <phoneticPr fontId="3" type="noConversion"/>
  </si>
  <si>
    <t>2024.12.17.</t>
    <phoneticPr fontId="3" type="noConversion"/>
  </si>
  <si>
    <t>누락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</si>
</sst>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#,##0_ "/>
    <numFmt numFmtId="177" formatCode="&quot;총&quot;\ #&quot;명&quot;"/>
    <numFmt numFmtId="178" formatCode="mm&quot;월&quot;\ dd&quot;일&quot;"/>
    <numFmt numFmtId="179" formatCode="0_);[Red]\(0\)"/>
    <numFmt numFmtId="180" formatCode="0_ ;[Red]\-0\ 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b/>
      <sz val="11"/>
      <color rgb="FFFF0000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3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9"/>
      <color indexed="81"/>
      <name val="맑은 고딕"/>
      <family val="2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</cellStyleXfs>
  <cellXfs count="156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1" fontId="5" fillId="3" borderId="8" xfId="0" applyNumberFormat="1" applyFont="1" applyFill="1" applyBorder="1" applyAlignment="1">
      <alignment horizontal="right" vertical="center" shrinkToFit="1"/>
    </xf>
    <xf numFmtId="0" fontId="6" fillId="3" borderId="9" xfId="0" applyNumberFormat="1" applyFont="1" applyFill="1" applyBorder="1" applyAlignment="1">
      <alignment horizontal="right" vertical="center" indent="1" shrinkToFit="1"/>
    </xf>
    <xf numFmtId="0" fontId="7" fillId="0" borderId="0" xfId="0" applyFont="1" applyFill="1">
      <alignment vertical="center"/>
    </xf>
    <xf numFmtId="41" fontId="5" fillId="4" borderId="11" xfId="0" applyNumberFormat="1" applyFont="1" applyFill="1" applyBorder="1" applyAlignment="1">
      <alignment horizontal="right" vertical="center"/>
    </xf>
    <xf numFmtId="0" fontId="5" fillId="4" borderId="12" xfId="0" applyNumberFormat="1" applyFont="1" applyFill="1" applyBorder="1" applyAlignment="1">
      <alignment horizontal="right" vertical="center" indent="1"/>
    </xf>
    <xf numFmtId="0" fontId="8" fillId="5" borderId="13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41" fontId="5" fillId="0" borderId="15" xfId="0" applyNumberFormat="1" applyFont="1" applyFill="1" applyBorder="1" applyAlignment="1">
      <alignment horizontal="right" vertical="center" shrinkToFit="1"/>
    </xf>
    <xf numFmtId="0" fontId="5" fillId="0" borderId="16" xfId="0" applyNumberFormat="1" applyFont="1" applyFill="1" applyBorder="1" applyAlignment="1">
      <alignment horizontal="right" vertical="center" indent="1" shrinkToFit="1"/>
    </xf>
    <xf numFmtId="0" fontId="9" fillId="3" borderId="6" xfId="0" applyFont="1" applyFill="1" applyBorder="1" applyAlignment="1">
      <alignment vertical="center" shrinkToFit="1"/>
    </xf>
    <xf numFmtId="0" fontId="9" fillId="3" borderId="7" xfId="0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horizontal="center" vertical="center" shrinkToFit="1"/>
    </xf>
    <xf numFmtId="41" fontId="9" fillId="3" borderId="7" xfId="0" applyNumberFormat="1" applyFont="1" applyFill="1" applyBorder="1" applyAlignment="1">
      <alignment horizontal="center" vertical="center" shrinkToFit="1"/>
    </xf>
    <xf numFmtId="177" fontId="9" fillId="3" borderId="7" xfId="0" applyNumberFormat="1" applyFont="1" applyFill="1" applyBorder="1" applyAlignment="1">
      <alignment horizontal="center" vertical="center" shrinkToFit="1"/>
    </xf>
    <xf numFmtId="177" fontId="9" fillId="3" borderId="17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41" fontId="10" fillId="0" borderId="15" xfId="1" applyFont="1" applyFill="1" applyBorder="1" applyAlignment="1">
      <alignment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41" fontId="5" fillId="0" borderId="19" xfId="0" applyNumberFormat="1" applyFont="1" applyFill="1" applyBorder="1" applyAlignment="1">
      <alignment horizontal="right" vertical="center" shrinkToFit="1"/>
    </xf>
    <xf numFmtId="0" fontId="11" fillId="0" borderId="16" xfId="0" applyNumberFormat="1" applyFont="1" applyFill="1" applyBorder="1" applyAlignment="1">
      <alignment horizontal="right" vertical="center" indent="1" shrinkToFit="1"/>
    </xf>
    <xf numFmtId="0" fontId="10" fillId="0" borderId="16" xfId="0" applyFont="1" applyFill="1" applyBorder="1" applyAlignment="1">
      <alignment horizontal="center" vertical="center" shrinkToFit="1"/>
    </xf>
    <xf numFmtId="41" fontId="5" fillId="4" borderId="21" xfId="0" applyNumberFormat="1" applyFont="1" applyFill="1" applyBorder="1" applyAlignment="1">
      <alignment horizontal="right" vertical="center" shrinkToFit="1"/>
    </xf>
    <xf numFmtId="0" fontId="6" fillId="4" borderId="22" xfId="0" applyNumberFormat="1" applyFont="1" applyFill="1" applyBorder="1" applyAlignment="1">
      <alignment horizontal="right" vertical="center" indent="1" shrinkToFit="1"/>
    </xf>
    <xf numFmtId="0" fontId="0" fillId="0" borderId="23" xfId="0" applyFont="1" applyBorder="1">
      <alignment vertical="center"/>
    </xf>
    <xf numFmtId="0" fontId="0" fillId="0" borderId="25" xfId="0" applyBorder="1">
      <alignment vertical="center"/>
    </xf>
    <xf numFmtId="41" fontId="10" fillId="0" borderId="15" xfId="1" applyFont="1" applyFill="1" applyBorder="1" applyAlignment="1">
      <alignment horizontal="right" vertical="center" shrinkToFit="1"/>
    </xf>
    <xf numFmtId="0" fontId="0" fillId="0" borderId="26" xfId="0" applyFont="1" applyBorder="1">
      <alignment vertical="center"/>
    </xf>
    <xf numFmtId="0" fontId="0" fillId="0" borderId="27" xfId="0" applyBorder="1">
      <alignment vertical="center"/>
    </xf>
    <xf numFmtId="0" fontId="6" fillId="5" borderId="13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4" fillId="0" borderId="26" xfId="0" applyFont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41" fontId="12" fillId="0" borderId="0" xfId="1" applyFont="1" applyFill="1" applyBorder="1" applyAlignment="1">
      <alignment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41" fontId="10" fillId="0" borderId="19" xfId="1" applyFont="1" applyFill="1" applyBorder="1" applyAlignment="1">
      <alignment horizontal="right" vertical="center" shrinkToFit="1"/>
    </xf>
    <xf numFmtId="0" fontId="0" fillId="0" borderId="0" xfId="0" applyBorder="1">
      <alignment vertical="center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41" fontId="6" fillId="0" borderId="30" xfId="0" applyNumberFormat="1" applyFont="1" applyFill="1" applyBorder="1" applyAlignment="1">
      <alignment horizontal="center" vertical="center" shrinkToFit="1"/>
    </xf>
    <xf numFmtId="41" fontId="6" fillId="0" borderId="31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41" fontId="14" fillId="0" borderId="7" xfId="1" applyFont="1" applyFill="1" applyBorder="1" applyAlignment="1">
      <alignment horizontal="right" vertical="center" shrinkToFit="1"/>
    </xf>
    <xf numFmtId="41" fontId="15" fillId="0" borderId="7" xfId="0" applyNumberFormat="1" applyFont="1" applyFill="1" applyBorder="1" applyAlignment="1">
      <alignment horizontal="center" vertical="center" shrinkToFit="1"/>
    </xf>
    <xf numFmtId="41" fontId="15" fillId="0" borderId="17" xfId="1" applyFont="1" applyFill="1" applyBorder="1" applyAlignment="1">
      <alignment horizontal="center" vertical="center" shrinkToFit="1"/>
    </xf>
    <xf numFmtId="0" fontId="4" fillId="0" borderId="32" xfId="0" applyFont="1" applyBorder="1" applyAlignment="1">
      <alignment vertical="center" shrinkToFit="1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0" fillId="0" borderId="15" xfId="0" applyFont="1" applyFill="1" applyBorder="1" applyAlignment="1">
      <alignment horizontal="center" vertical="center"/>
    </xf>
    <xf numFmtId="41" fontId="10" fillId="0" borderId="15" xfId="1" applyFont="1" applyFill="1" applyBorder="1" applyAlignment="1">
      <alignment horizontal="right" vertical="center"/>
    </xf>
    <xf numFmtId="41" fontId="10" fillId="0" borderId="15" xfId="1" applyFont="1" applyFill="1" applyBorder="1" applyAlignment="1">
      <alignment horizontal="center" vertical="center" shrinkToFit="1"/>
    </xf>
    <xf numFmtId="41" fontId="10" fillId="0" borderId="15" xfId="1" applyFont="1" applyFill="1" applyBorder="1" applyAlignment="1">
      <alignment horizontal="left" vertical="center" shrinkToFit="1"/>
    </xf>
    <xf numFmtId="0" fontId="10" fillId="0" borderId="15" xfId="2" applyFont="1" applyFill="1" applyBorder="1" applyAlignment="1">
      <alignment horizontal="center" vertical="center" shrinkToFit="1"/>
    </xf>
    <xf numFmtId="41" fontId="17" fillId="0" borderId="15" xfId="1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/>
    </xf>
    <xf numFmtId="41" fontId="14" fillId="0" borderId="15" xfId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76" fontId="10" fillId="0" borderId="18" xfId="0" applyNumberFormat="1" applyFont="1" applyFill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/>
    </xf>
    <xf numFmtId="41" fontId="14" fillId="0" borderId="19" xfId="1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4" fillId="0" borderId="0" xfId="1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8" fillId="0" borderId="0" xfId="0" applyFont="1">
      <alignment vertical="center"/>
    </xf>
    <xf numFmtId="0" fontId="13" fillId="0" borderId="15" xfId="0" applyFont="1" applyFill="1" applyBorder="1" applyAlignment="1">
      <alignment horizontal="center" vertical="center" shrinkToFit="1"/>
    </xf>
    <xf numFmtId="178" fontId="13" fillId="0" borderId="16" xfId="0" quotePrefix="1" applyNumberFormat="1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41" fontId="10" fillId="0" borderId="19" xfId="1" applyFont="1" applyFill="1" applyBorder="1" applyAlignment="1">
      <alignment horizontal="center" vertical="center" shrinkToFit="1"/>
    </xf>
    <xf numFmtId="41" fontId="4" fillId="0" borderId="0" xfId="1" applyFont="1" applyAlignment="1">
      <alignment vertical="center" shrinkToFit="1"/>
    </xf>
    <xf numFmtId="41" fontId="15" fillId="0" borderId="19" xfId="0" applyNumberFormat="1" applyFont="1" applyFill="1" applyBorder="1" applyAlignment="1">
      <alignment horizontal="center" vertical="center" shrinkToFit="1"/>
    </xf>
    <xf numFmtId="49" fontId="13" fillId="0" borderId="35" xfId="0" applyNumberFormat="1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center" shrinkToFit="1"/>
    </xf>
    <xf numFmtId="41" fontId="10" fillId="0" borderId="36" xfId="1" applyFont="1" applyFill="1" applyBorder="1" applyAlignment="1">
      <alignment horizontal="center" vertical="center" shrinkToFit="1"/>
    </xf>
    <xf numFmtId="41" fontId="15" fillId="0" borderId="36" xfId="0" applyNumberFormat="1" applyFont="1" applyFill="1" applyBorder="1" applyAlignment="1">
      <alignment horizontal="center" vertical="center" shrinkToFit="1"/>
    </xf>
    <xf numFmtId="41" fontId="15" fillId="0" borderId="37" xfId="1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41" fontId="14" fillId="0" borderId="19" xfId="1" applyFont="1" applyFill="1" applyBorder="1" applyAlignment="1">
      <alignment horizontal="center" vertical="center" shrinkToFit="1"/>
    </xf>
    <xf numFmtId="0" fontId="13" fillId="0" borderId="18" xfId="0" applyNumberFormat="1" applyFont="1" applyFill="1" applyBorder="1" applyAlignment="1">
      <alignment horizontal="center" vertical="center" shrinkToFit="1"/>
    </xf>
    <xf numFmtId="176" fontId="14" fillId="0" borderId="14" xfId="0" applyNumberFormat="1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41" fontId="14" fillId="0" borderId="15" xfId="1" applyFont="1" applyFill="1" applyBorder="1" applyAlignment="1">
      <alignment horizontal="right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41" fontId="14" fillId="0" borderId="15" xfId="1" applyFont="1" applyFill="1" applyBorder="1" applyAlignment="1">
      <alignment vertical="center" shrinkToFit="1"/>
    </xf>
    <xf numFmtId="0" fontId="14" fillId="0" borderId="15" xfId="0" applyFont="1" applyFill="1" applyBorder="1" applyAlignment="1">
      <alignment horizontal="center" vertical="center"/>
    </xf>
    <xf numFmtId="41" fontId="14" fillId="0" borderId="15" xfId="1" applyFont="1" applyFill="1" applyBorder="1" applyAlignment="1">
      <alignment horizontal="right" vertical="center"/>
    </xf>
    <xf numFmtId="41" fontId="14" fillId="0" borderId="15" xfId="1" applyFont="1" applyFill="1" applyBorder="1" applyAlignment="1">
      <alignment horizontal="center" vertical="center" shrinkToFit="1"/>
    </xf>
    <xf numFmtId="41" fontId="5" fillId="0" borderId="15" xfId="1" applyFont="1" applyFill="1" applyBorder="1" applyAlignment="1">
      <alignment horizontal="right" vertical="center" shrinkToFit="1"/>
    </xf>
    <xf numFmtId="41" fontId="5" fillId="0" borderId="16" xfId="1" applyFont="1" applyFill="1" applyBorder="1" applyAlignment="1">
      <alignment horizontal="right" vertical="center" indent="1" shrinkToFit="1"/>
    </xf>
    <xf numFmtId="176" fontId="10" fillId="0" borderId="10" xfId="0" applyNumberFormat="1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41" fontId="10" fillId="0" borderId="11" xfId="1" applyFont="1" applyFill="1" applyBorder="1" applyAlignment="1">
      <alignment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41" fontId="14" fillId="0" borderId="11" xfId="1" applyFont="1" applyBorder="1" applyAlignment="1">
      <alignment horizontal="center" vertical="center"/>
    </xf>
    <xf numFmtId="179" fontId="6" fillId="3" borderId="9" xfId="0" applyNumberFormat="1" applyFont="1" applyFill="1" applyBorder="1" applyAlignment="1">
      <alignment horizontal="right" vertical="center" indent="1" shrinkToFit="1"/>
    </xf>
    <xf numFmtId="179" fontId="5" fillId="4" borderId="12" xfId="0" applyNumberFormat="1" applyFont="1" applyFill="1" applyBorder="1" applyAlignment="1">
      <alignment horizontal="right" vertical="center" indent="1"/>
    </xf>
    <xf numFmtId="179" fontId="5" fillId="0" borderId="16" xfId="1" applyNumberFormat="1" applyFont="1" applyFill="1" applyBorder="1" applyAlignment="1">
      <alignment horizontal="right" vertical="center" indent="1" shrinkToFit="1"/>
    </xf>
    <xf numFmtId="179" fontId="5" fillId="0" borderId="16" xfId="0" applyNumberFormat="1" applyFont="1" applyFill="1" applyBorder="1" applyAlignment="1">
      <alignment horizontal="right" vertical="center" indent="1" shrinkToFit="1"/>
    </xf>
    <xf numFmtId="179" fontId="6" fillId="4" borderId="22" xfId="0" applyNumberFormat="1" applyFont="1" applyFill="1" applyBorder="1" applyAlignment="1">
      <alignment horizontal="right" vertical="center" indent="1" shrinkToFit="1"/>
    </xf>
    <xf numFmtId="180" fontId="5" fillId="4" borderId="12" xfId="0" applyNumberFormat="1" applyFont="1" applyFill="1" applyBorder="1" applyAlignment="1">
      <alignment horizontal="right" vertical="center" indent="1"/>
    </xf>
    <xf numFmtId="0" fontId="13" fillId="0" borderId="35" xfId="0" applyFont="1" applyFill="1" applyBorder="1" applyAlignment="1">
      <alignment horizontal="center" vertical="center" shrinkToFit="1"/>
    </xf>
    <xf numFmtId="0" fontId="6" fillId="0" borderId="37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8" fillId="0" borderId="0" xfId="0" quotePrefix="1" applyFont="1" applyFill="1" applyBorder="1" applyAlignment="1">
      <alignment horizontal="left" vertical="center" shrinkToFit="1"/>
    </xf>
    <xf numFmtId="0" fontId="4" fillId="0" borderId="0" xfId="0" applyFont="1" applyFill="1" applyAlignment="1">
      <alignment horizontal="center"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5" fillId="4" borderId="20" xfId="0" applyFont="1" applyFill="1" applyBorder="1" applyAlignment="1">
      <alignment horizontal="left" vertical="center" shrinkToFit="1"/>
    </xf>
    <xf numFmtId="0" fontId="5" fillId="4" borderId="21" xfId="0" applyFont="1" applyFill="1" applyBorder="1" applyAlignment="1">
      <alignment horizontal="left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8" fillId="0" borderId="0" xfId="0" quotePrefix="1" applyFont="1" applyFill="1" applyBorder="1" applyAlignment="1">
      <alignment horizontal="left" vertical="center" indent="1" shrinkToFit="1"/>
    </xf>
    <xf numFmtId="0" fontId="8" fillId="0" borderId="28" xfId="0" quotePrefix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65"/>
  <sheetViews>
    <sheetView topLeftCell="A153" workbookViewId="0">
      <selection activeCell="C169" sqref="C169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338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341</v>
      </c>
      <c r="G3" s="140"/>
      <c r="H3" s="3"/>
      <c r="I3" s="1"/>
      <c r="J3" s="141" t="s">
        <v>3</v>
      </c>
      <c r="K3" s="142"/>
      <c r="L3" s="142"/>
      <c r="M3" s="6">
        <f>'11월'!M8</f>
        <v>1448000</v>
      </c>
      <c r="N3" s="126" t="str">
        <f>'11월'!N8</f>
        <v>210 명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-3000</v>
      </c>
      <c r="N4" s="131">
        <f>N5-N6</f>
        <v>0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5000</v>
      </c>
      <c r="N5" s="128">
        <v>1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A216&amp;" "&amp;"명"</f>
        <v>210 명</v>
      </c>
      <c r="E6" s="19">
        <f>SUM(E7:E216)</f>
        <v>1445000</v>
      </c>
      <c r="F6" s="20"/>
      <c r="G6" s="21"/>
      <c r="H6" s="1"/>
      <c r="I6" s="3"/>
      <c r="J6" s="134" t="s">
        <v>13</v>
      </c>
      <c r="K6" s="135"/>
      <c r="L6" s="135"/>
      <c r="M6" s="117">
        <f>N24</f>
        <v>8000</v>
      </c>
      <c r="N6" s="128">
        <v>1</v>
      </c>
      <c r="O6" s="8"/>
    </row>
    <row r="7" spans="1:19" ht="19.5" customHeight="1" thickBot="1" x14ac:dyDescent="0.35">
      <c r="A7" s="119">
        <v>1</v>
      </c>
      <c r="B7" s="120" t="s">
        <v>14</v>
      </c>
      <c r="C7" s="120">
        <v>10000001</v>
      </c>
      <c r="D7" s="120" t="s">
        <v>15</v>
      </c>
      <c r="E7" s="121">
        <v>50000</v>
      </c>
      <c r="F7" s="122" t="s">
        <v>16</v>
      </c>
      <c r="G7" s="123"/>
      <c r="I7" s="1"/>
      <c r="J7" s="147" t="s">
        <v>17</v>
      </c>
      <c r="K7" s="148"/>
      <c r="L7" s="148"/>
      <c r="M7" s="27">
        <f>P34</f>
        <v>0</v>
      </c>
      <c r="N7" s="129">
        <v>0</v>
      </c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E6</f>
        <v>1445000</v>
      </c>
      <c r="N8" s="130" t="str">
        <f>D6</f>
        <v>210 명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 t="s">
        <v>250</v>
      </c>
      <c r="L14" s="42"/>
      <c r="M14" s="42"/>
      <c r="N14" s="43">
        <f>SUM(N15:N20)</f>
        <v>5000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82" t="s">
        <v>291</v>
      </c>
      <c r="L15" s="82">
        <v>10500060</v>
      </c>
      <c r="M15" s="83" t="s">
        <v>339</v>
      </c>
      <c r="N15" s="83">
        <v>5000</v>
      </c>
      <c r="O15" s="51"/>
      <c r="P15" s="52"/>
      <c r="Q15" s="36"/>
      <c r="S15" s="45"/>
    </row>
    <row r="16" spans="1:19" ht="19.5" customHeight="1" x14ac:dyDescent="0.3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82"/>
      <c r="L16" s="82"/>
      <c r="M16" s="83"/>
      <c r="N16" s="83"/>
      <c r="O16" s="23"/>
      <c r="P16" s="55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82"/>
      <c r="L17" s="82"/>
      <c r="M17" s="83"/>
      <c r="N17" s="83"/>
      <c r="O17" s="23"/>
      <c r="P17" s="55"/>
      <c r="Q17" s="36"/>
      <c r="S17" s="45"/>
    </row>
    <row r="18" spans="1:19" ht="19.5" customHeight="1" x14ac:dyDescent="0.3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82"/>
      <c r="L18" s="82"/>
      <c r="M18" s="83"/>
      <c r="N18" s="83"/>
      <c r="O18" s="23"/>
      <c r="P18" s="55"/>
      <c r="Q18" s="36"/>
      <c r="S18" s="45"/>
    </row>
    <row r="19" spans="1:19" ht="19.5" customHeight="1" x14ac:dyDescent="0.3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53">
        <v>5</v>
      </c>
      <c r="K19" s="23"/>
      <c r="L19" s="23"/>
      <c r="M19" s="23"/>
      <c r="N19" s="24"/>
      <c r="O19" s="23"/>
      <c r="P19" s="55"/>
      <c r="Q19" s="36"/>
      <c r="S19" s="45"/>
    </row>
    <row r="20" spans="1:19" ht="19.5" customHeight="1" thickBot="1" x14ac:dyDescent="0.35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35"/>
      <c r="J20" s="95">
        <v>6</v>
      </c>
      <c r="K20" s="56"/>
      <c r="L20" s="56"/>
      <c r="M20" s="56"/>
      <c r="N20" s="57"/>
      <c r="O20" s="56"/>
      <c r="P20" s="97"/>
      <c r="Q20" s="36"/>
      <c r="S20" s="40"/>
    </row>
    <row r="21" spans="1:19" ht="19.5" customHeight="1" x14ac:dyDescent="0.3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46"/>
      <c r="J21" s="47"/>
      <c r="K21" s="48"/>
      <c r="L21" s="40"/>
      <c r="M21" s="40"/>
      <c r="N21" s="49"/>
      <c r="O21" s="47"/>
      <c r="P21" s="40"/>
      <c r="Q21" s="36"/>
      <c r="S21" s="45"/>
    </row>
    <row r="22" spans="1:19" ht="19.5" customHeight="1" thickBot="1" x14ac:dyDescent="0.35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153" t="s">
        <v>36</v>
      </c>
      <c r="K22" s="153"/>
      <c r="L22" s="153"/>
      <c r="M22" s="153"/>
      <c r="N22" s="153"/>
      <c r="O22" s="153"/>
      <c r="P22" s="153"/>
      <c r="Q22" s="36"/>
    </row>
    <row r="23" spans="1:19" ht="19.5" customHeight="1" thickBot="1" x14ac:dyDescent="0.35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37" t="s">
        <v>5</v>
      </c>
      <c r="K23" s="38" t="s">
        <v>6</v>
      </c>
      <c r="L23" s="38" t="s">
        <v>7</v>
      </c>
      <c r="M23" s="38" t="s">
        <v>8</v>
      </c>
      <c r="N23" s="38" t="s">
        <v>1</v>
      </c>
      <c r="O23" s="38" t="s">
        <v>29</v>
      </c>
      <c r="P23" s="39" t="s">
        <v>10</v>
      </c>
      <c r="Q23" s="36"/>
    </row>
    <row r="24" spans="1:19" ht="19.5" customHeight="1" thickTop="1" thickBot="1" x14ac:dyDescent="0.35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41" t="s">
        <v>12</v>
      </c>
      <c r="K24" s="42" t="s">
        <v>250</v>
      </c>
      <c r="L24" s="42"/>
      <c r="M24" s="42"/>
      <c r="N24" s="43">
        <f>SUM(N25:N30)</f>
        <v>8000</v>
      </c>
      <c r="O24" s="42"/>
      <c r="P24" s="44"/>
      <c r="Q24" s="36"/>
    </row>
    <row r="25" spans="1:19" ht="19.5" customHeight="1" x14ac:dyDescent="0.3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50">
        <v>1</v>
      </c>
      <c r="K25" s="23" t="s">
        <v>291</v>
      </c>
      <c r="L25" s="23">
        <v>10500058</v>
      </c>
      <c r="M25" s="23" t="s">
        <v>298</v>
      </c>
      <c r="N25" s="34">
        <v>8000</v>
      </c>
      <c r="O25" s="51" t="s">
        <v>340</v>
      </c>
      <c r="P25" s="52"/>
      <c r="Q25" s="36"/>
    </row>
    <row r="26" spans="1:19" ht="19.5" customHeight="1" x14ac:dyDescent="0.3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35"/>
      <c r="J26" s="53">
        <v>2</v>
      </c>
      <c r="K26" s="23"/>
      <c r="L26" s="23"/>
      <c r="M26" s="23"/>
      <c r="N26" s="24"/>
      <c r="O26" s="54"/>
      <c r="P26" s="55"/>
      <c r="Q26" s="36"/>
    </row>
    <row r="27" spans="1:19" ht="19.5" customHeight="1" x14ac:dyDescent="0.3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35"/>
      <c r="J27" s="132">
        <v>3</v>
      </c>
      <c r="K27" s="23"/>
      <c r="L27" s="23"/>
      <c r="M27" s="23"/>
      <c r="N27" s="34"/>
      <c r="O27" s="54"/>
      <c r="P27" s="133"/>
      <c r="Q27" s="36"/>
    </row>
    <row r="28" spans="1:19" ht="19.5" customHeight="1" x14ac:dyDescent="0.3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35"/>
      <c r="J28" s="53">
        <v>4</v>
      </c>
      <c r="K28" s="23"/>
      <c r="L28" s="23"/>
      <c r="M28" s="23"/>
      <c r="N28" s="24"/>
      <c r="O28" s="54"/>
      <c r="P28" s="55"/>
      <c r="Q28" s="36"/>
    </row>
    <row r="29" spans="1:19" ht="19.5" customHeight="1" x14ac:dyDescent="0.3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35"/>
      <c r="J29" s="53">
        <v>5</v>
      </c>
      <c r="K29" s="23"/>
      <c r="L29" s="23"/>
      <c r="M29" s="23"/>
      <c r="N29" s="24"/>
      <c r="O29" s="54"/>
      <c r="P29" s="55"/>
      <c r="Q29" s="36"/>
    </row>
    <row r="30" spans="1:19" ht="19.5" customHeight="1" thickBot="1" x14ac:dyDescent="0.35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35"/>
      <c r="J30" s="95">
        <v>6</v>
      </c>
      <c r="K30" s="86"/>
      <c r="L30" s="86"/>
      <c r="M30" s="87"/>
      <c r="N30" s="87"/>
      <c r="O30" s="56"/>
      <c r="P30" s="97"/>
      <c r="Q30" s="36"/>
    </row>
    <row r="31" spans="1:19" ht="19.5" customHeight="1" x14ac:dyDescent="0.3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46"/>
      <c r="J31" s="58"/>
      <c r="K31" s="58"/>
      <c r="L31" s="58"/>
      <c r="M31" s="58"/>
      <c r="N31" s="58"/>
      <c r="O31" s="58"/>
      <c r="P31" s="58"/>
      <c r="Q31" s="36"/>
    </row>
    <row r="32" spans="1:19" ht="19.5" customHeight="1" thickBot="1" x14ac:dyDescent="0.35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46"/>
      <c r="J32" s="145" t="s">
        <v>47</v>
      </c>
      <c r="K32" s="145"/>
      <c r="L32" s="145"/>
      <c r="M32" s="145"/>
      <c r="N32" s="145"/>
      <c r="O32" s="145"/>
      <c r="P32" s="145"/>
      <c r="Q32" s="36"/>
    </row>
    <row r="33" spans="1:17" ht="19.5" customHeight="1" thickBot="1" x14ac:dyDescent="0.35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46"/>
      <c r="J33" s="37" t="s">
        <v>5</v>
      </c>
      <c r="K33" s="38" t="s">
        <v>6</v>
      </c>
      <c r="L33" s="38" t="s">
        <v>7</v>
      </c>
      <c r="M33" s="38" t="s">
        <v>8</v>
      </c>
      <c r="N33" s="38" t="s">
        <v>49</v>
      </c>
      <c r="O33" s="38" t="s">
        <v>50</v>
      </c>
      <c r="P33" s="39" t="s">
        <v>51</v>
      </c>
      <c r="Q33" s="36"/>
    </row>
    <row r="34" spans="1:17" ht="19.5" customHeight="1" thickTop="1" thickBot="1" x14ac:dyDescent="0.35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46"/>
      <c r="J34" s="41" t="s">
        <v>12</v>
      </c>
      <c r="K34" s="42"/>
      <c r="L34" s="42"/>
      <c r="M34" s="42"/>
      <c r="N34" s="43">
        <f>SUM(N35:N36)</f>
        <v>0</v>
      </c>
      <c r="O34" s="43">
        <f>SUM(O35:O36)</f>
        <v>0</v>
      </c>
      <c r="P34" s="43">
        <f>SUM(P35:P36)</f>
        <v>0</v>
      </c>
      <c r="Q34" s="36"/>
    </row>
    <row r="35" spans="1:17" ht="19.5" customHeight="1" x14ac:dyDescent="0.3">
      <c r="A35" s="22">
        <v>29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46"/>
      <c r="J35" s="101">
        <v>1</v>
      </c>
      <c r="K35" s="23"/>
      <c r="L35" s="23"/>
      <c r="M35" s="23"/>
      <c r="N35" s="24"/>
      <c r="O35" s="104"/>
      <c r="P35" s="105"/>
      <c r="Q35" s="36"/>
    </row>
    <row r="36" spans="1:17" ht="19.5" customHeight="1" thickBot="1" x14ac:dyDescent="0.35">
      <c r="A36" s="22">
        <v>30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46"/>
      <c r="J36" s="108">
        <v>2</v>
      </c>
      <c r="K36" s="56"/>
      <c r="L36" s="106"/>
      <c r="M36" s="106"/>
      <c r="N36" s="107"/>
      <c r="O36" s="100"/>
      <c r="P36" s="67"/>
      <c r="Q36" s="36"/>
    </row>
    <row r="37" spans="1:17" ht="19.5" customHeight="1" thickBot="1" x14ac:dyDescent="0.35">
      <c r="A37" s="22">
        <v>31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68"/>
      <c r="J37" s="69"/>
      <c r="K37" s="69"/>
      <c r="L37" s="69"/>
      <c r="M37" s="69"/>
      <c r="N37" s="69"/>
      <c r="O37" s="69"/>
      <c r="P37" s="69"/>
      <c r="Q37" s="70"/>
    </row>
    <row r="38" spans="1:17" ht="19.5" customHeight="1" x14ac:dyDescent="0.3">
      <c r="A38" s="22">
        <v>32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7" ht="19.5" customHeight="1" x14ac:dyDescent="0.3">
      <c r="A39" s="22">
        <v>33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  <c r="K39" s="58"/>
      <c r="L39" s="58"/>
      <c r="M39" s="71" t="s">
        <v>342</v>
      </c>
      <c r="N39" s="58"/>
    </row>
    <row r="40" spans="1:17" ht="19.5" customHeight="1" x14ac:dyDescent="0.3">
      <c r="A40" s="22">
        <v>34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  <c r="L40" s="71" t="s">
        <v>58</v>
      </c>
      <c r="M40" s="58" t="s">
        <v>59</v>
      </c>
      <c r="N40" s="58"/>
    </row>
    <row r="41" spans="1:17" ht="19.5" customHeight="1" x14ac:dyDescent="0.3">
      <c r="A41" s="22">
        <v>35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</row>
    <row r="42" spans="1:17" ht="19.5" customHeight="1" x14ac:dyDescent="0.3">
      <c r="A42" s="22">
        <v>36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</row>
    <row r="43" spans="1:17" ht="19.5" customHeight="1" x14ac:dyDescent="0.3">
      <c r="A43" s="22">
        <v>37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</row>
    <row r="44" spans="1:17" ht="19.5" customHeight="1" x14ac:dyDescent="0.3">
      <c r="A44" s="22">
        <v>38</v>
      </c>
      <c r="B44" s="23" t="s">
        <v>39</v>
      </c>
      <c r="C44" s="23">
        <v>10300080</v>
      </c>
      <c r="D44" s="23" t="s">
        <v>73</v>
      </c>
      <c r="E44" s="24">
        <v>30000</v>
      </c>
      <c r="F44" s="23" t="s">
        <v>20</v>
      </c>
      <c r="G44" s="29"/>
      <c r="H44" s="1"/>
      <c r="I44" s="1"/>
    </row>
    <row r="45" spans="1:17" ht="19.5" customHeight="1" x14ac:dyDescent="0.3">
      <c r="A45" s="22">
        <v>39</v>
      </c>
      <c r="B45" s="23" t="s">
        <v>39</v>
      </c>
      <c r="C45" s="23">
        <v>10300092</v>
      </c>
      <c r="D45" s="23" t="s">
        <v>74</v>
      </c>
      <c r="E45" s="24">
        <v>1000</v>
      </c>
      <c r="F45" s="23" t="s">
        <v>20</v>
      </c>
      <c r="G45" s="29"/>
      <c r="H45" s="1"/>
      <c r="I45" s="1"/>
    </row>
    <row r="46" spans="1:17" ht="19.5" customHeight="1" x14ac:dyDescent="0.3">
      <c r="A46" s="22">
        <v>40</v>
      </c>
      <c r="B46" s="23" t="s">
        <v>39</v>
      </c>
      <c r="C46" s="23">
        <v>10300101</v>
      </c>
      <c r="D46" s="23" t="s">
        <v>75</v>
      </c>
      <c r="E46" s="24">
        <v>1000</v>
      </c>
      <c r="F46" s="23" t="s">
        <v>20</v>
      </c>
      <c r="G46" s="29"/>
      <c r="H46" s="1"/>
      <c r="I46" s="1"/>
    </row>
    <row r="47" spans="1:17" ht="19.5" customHeight="1" x14ac:dyDescent="0.3">
      <c r="A47" s="22">
        <v>41</v>
      </c>
      <c r="B47" s="23" t="s">
        <v>39</v>
      </c>
      <c r="C47" s="23">
        <v>10300105</v>
      </c>
      <c r="D47" s="23" t="s">
        <v>76</v>
      </c>
      <c r="E47" s="24">
        <v>1000</v>
      </c>
      <c r="F47" s="23" t="s">
        <v>20</v>
      </c>
      <c r="G47" s="29"/>
      <c r="H47" s="1"/>
      <c r="I47" s="1"/>
      <c r="J47" s="3"/>
      <c r="N47" s="72"/>
    </row>
    <row r="48" spans="1:17" ht="19.5" customHeight="1" x14ac:dyDescent="0.3">
      <c r="A48" s="22">
        <v>42</v>
      </c>
      <c r="B48" s="23" t="s">
        <v>39</v>
      </c>
      <c r="C48" s="23">
        <v>10300107</v>
      </c>
      <c r="D48" s="23" t="s">
        <v>77</v>
      </c>
      <c r="E48" s="24">
        <v>1000</v>
      </c>
      <c r="F48" s="23" t="s">
        <v>20</v>
      </c>
      <c r="G48" s="29"/>
      <c r="H48" s="1"/>
      <c r="I48" s="1"/>
      <c r="J48" s="3"/>
      <c r="N48" s="72"/>
    </row>
    <row r="49" spans="1:14" ht="19.5" customHeight="1" x14ac:dyDescent="0.3">
      <c r="A49" s="22">
        <v>43</v>
      </c>
      <c r="B49" s="23" t="s">
        <v>39</v>
      </c>
      <c r="C49" s="23">
        <v>10300108</v>
      </c>
      <c r="D49" s="23" t="s">
        <v>78</v>
      </c>
      <c r="E49" s="24">
        <v>1000</v>
      </c>
      <c r="F49" s="23" t="s">
        <v>20</v>
      </c>
      <c r="G49" s="29"/>
      <c r="H49" s="1"/>
      <c r="I49" s="1"/>
      <c r="J49" s="73"/>
      <c r="N49" s="74"/>
    </row>
    <row r="50" spans="1:14" ht="19.5" customHeight="1" x14ac:dyDescent="0.3">
      <c r="A50" s="22">
        <v>44</v>
      </c>
      <c r="B50" s="110" t="s">
        <v>39</v>
      </c>
      <c r="C50" s="110">
        <v>10300119</v>
      </c>
      <c r="D50" s="110" t="s">
        <v>79</v>
      </c>
      <c r="E50" s="111">
        <v>1000</v>
      </c>
      <c r="F50" s="110" t="s">
        <v>20</v>
      </c>
      <c r="G50" s="112"/>
      <c r="H50" s="1"/>
      <c r="I50" s="1"/>
      <c r="J50" s="73"/>
      <c r="K50" s="73"/>
      <c r="L50" s="73"/>
      <c r="M50" s="74"/>
      <c r="N50" s="74"/>
    </row>
    <row r="51" spans="1:14" ht="19.5" customHeight="1" x14ac:dyDescent="0.3">
      <c r="A51" s="22">
        <v>45</v>
      </c>
      <c r="B51" s="110" t="s">
        <v>39</v>
      </c>
      <c r="C51" s="110">
        <v>10300122</v>
      </c>
      <c r="D51" s="110" t="s">
        <v>80</v>
      </c>
      <c r="E51" s="113">
        <v>2000</v>
      </c>
      <c r="F51" s="110" t="s">
        <v>20</v>
      </c>
      <c r="G51" s="112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46</v>
      </c>
      <c r="B52" s="110" t="s">
        <v>39</v>
      </c>
      <c r="C52" s="110">
        <v>10300126</v>
      </c>
      <c r="D52" s="110" t="s">
        <v>81</v>
      </c>
      <c r="E52" s="113">
        <v>5000</v>
      </c>
      <c r="F52" s="110" t="s">
        <v>20</v>
      </c>
      <c r="G52" s="112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47</v>
      </c>
      <c r="B53" s="110" t="s">
        <v>39</v>
      </c>
      <c r="C53" s="110">
        <v>10300127</v>
      </c>
      <c r="D53" s="110" t="s">
        <v>82</v>
      </c>
      <c r="E53" s="111">
        <v>5000</v>
      </c>
      <c r="F53" s="110" t="s">
        <v>20</v>
      </c>
      <c r="G53" s="112"/>
      <c r="H53" s="1"/>
      <c r="I53" s="1"/>
      <c r="J53" s="3"/>
      <c r="K53" s="3"/>
      <c r="L53" s="3"/>
      <c r="M53" s="72"/>
      <c r="N53" s="72"/>
    </row>
    <row r="54" spans="1:14" ht="19.5" customHeight="1" x14ac:dyDescent="0.3">
      <c r="A54" s="22">
        <v>48</v>
      </c>
      <c r="B54" s="110" t="s">
        <v>39</v>
      </c>
      <c r="C54" s="110">
        <v>10300130</v>
      </c>
      <c r="D54" s="110" t="s">
        <v>83</v>
      </c>
      <c r="E54" s="111">
        <v>20000</v>
      </c>
      <c r="F54" s="110" t="s">
        <v>20</v>
      </c>
      <c r="G54" s="112"/>
      <c r="H54" s="1"/>
      <c r="I54" s="1"/>
      <c r="J54" s="3"/>
      <c r="K54" s="3"/>
      <c r="L54" s="3"/>
      <c r="M54" s="72"/>
      <c r="N54" s="72"/>
    </row>
    <row r="55" spans="1:14" ht="19.5" customHeight="1" x14ac:dyDescent="0.3">
      <c r="A55" s="22">
        <v>49</v>
      </c>
      <c r="B55" s="110" t="s">
        <v>39</v>
      </c>
      <c r="C55" s="110">
        <v>10300133</v>
      </c>
      <c r="D55" s="110" t="s">
        <v>84</v>
      </c>
      <c r="E55" s="113">
        <v>10000</v>
      </c>
      <c r="F55" s="110" t="s">
        <v>20</v>
      </c>
      <c r="G55" s="112"/>
      <c r="H55" s="1"/>
      <c r="I55" s="1"/>
      <c r="J55" s="3"/>
      <c r="K55" s="3"/>
      <c r="L55" s="3"/>
      <c r="M55" s="72"/>
      <c r="N55" s="72"/>
    </row>
    <row r="56" spans="1:14" ht="19.5" customHeight="1" x14ac:dyDescent="0.3">
      <c r="A56" s="22">
        <v>50</v>
      </c>
      <c r="B56" s="110" t="s">
        <v>39</v>
      </c>
      <c r="C56" s="110">
        <v>10300137</v>
      </c>
      <c r="D56" s="110" t="s">
        <v>85</v>
      </c>
      <c r="E56" s="113">
        <v>10000</v>
      </c>
      <c r="F56" s="110" t="s">
        <v>20</v>
      </c>
      <c r="G56" s="112"/>
      <c r="H56" s="1"/>
      <c r="I56" s="1"/>
      <c r="J56" s="3"/>
      <c r="K56" s="3"/>
      <c r="L56" s="3"/>
      <c r="M56" s="72"/>
      <c r="N56" s="72"/>
    </row>
    <row r="57" spans="1:14" ht="19.5" customHeight="1" x14ac:dyDescent="0.3">
      <c r="A57" s="22">
        <v>51</v>
      </c>
      <c r="B57" s="110" t="s">
        <v>39</v>
      </c>
      <c r="C57" s="110">
        <v>10300139</v>
      </c>
      <c r="D57" s="110" t="s">
        <v>86</v>
      </c>
      <c r="E57" s="113">
        <v>1000</v>
      </c>
      <c r="F57" s="110" t="s">
        <v>20</v>
      </c>
      <c r="G57" s="112"/>
      <c r="H57" s="1"/>
      <c r="I57" s="1"/>
      <c r="J57" s="3"/>
      <c r="K57" s="3"/>
      <c r="L57" s="3"/>
      <c r="M57" s="72"/>
      <c r="N57" s="72"/>
    </row>
    <row r="58" spans="1:14" ht="19.5" customHeight="1" x14ac:dyDescent="0.3">
      <c r="A58" s="22">
        <v>52</v>
      </c>
      <c r="B58" s="110" t="s">
        <v>39</v>
      </c>
      <c r="C58" s="110">
        <v>10300161</v>
      </c>
      <c r="D58" s="110" t="s">
        <v>87</v>
      </c>
      <c r="E58" s="113">
        <v>10000</v>
      </c>
      <c r="F58" s="110" t="s">
        <v>20</v>
      </c>
      <c r="G58" s="112"/>
      <c r="H58" s="1"/>
      <c r="I58" s="1"/>
      <c r="J58" s="3"/>
      <c r="K58" s="3"/>
      <c r="L58" s="3"/>
      <c r="M58" s="72"/>
      <c r="N58" s="72"/>
    </row>
    <row r="59" spans="1:14" ht="19.5" customHeight="1" x14ac:dyDescent="0.3">
      <c r="A59" s="22">
        <v>53</v>
      </c>
      <c r="B59" s="110" t="s">
        <v>39</v>
      </c>
      <c r="C59" s="110">
        <v>10300181</v>
      </c>
      <c r="D59" s="110" t="s">
        <v>88</v>
      </c>
      <c r="E59" s="111">
        <v>1000</v>
      </c>
      <c r="F59" s="110" t="s">
        <v>20</v>
      </c>
      <c r="G59" s="112"/>
      <c r="H59" s="1"/>
      <c r="I59" s="1"/>
      <c r="J59" s="3"/>
      <c r="K59" s="3"/>
      <c r="L59" s="3"/>
      <c r="M59" s="72"/>
      <c r="N59" s="72"/>
    </row>
    <row r="60" spans="1:14" ht="19.5" customHeight="1" x14ac:dyDescent="0.3">
      <c r="A60" s="22">
        <v>54</v>
      </c>
      <c r="B60" s="114" t="s">
        <v>39</v>
      </c>
      <c r="C60" s="114">
        <v>10300190</v>
      </c>
      <c r="D60" s="110" t="s">
        <v>89</v>
      </c>
      <c r="E60" s="115">
        <v>1000</v>
      </c>
      <c r="F60" s="110" t="s">
        <v>20</v>
      </c>
      <c r="G60" s="112"/>
      <c r="H60" s="1"/>
      <c r="I60" s="1"/>
      <c r="J60" s="3"/>
      <c r="K60" s="3"/>
      <c r="L60" s="3"/>
      <c r="M60" s="72"/>
      <c r="N60" s="72"/>
    </row>
    <row r="61" spans="1:14" ht="19.5" customHeight="1" x14ac:dyDescent="0.3">
      <c r="A61" s="22">
        <v>55</v>
      </c>
      <c r="B61" s="110" t="s">
        <v>39</v>
      </c>
      <c r="C61" s="110">
        <v>10300191</v>
      </c>
      <c r="D61" s="110" t="s">
        <v>90</v>
      </c>
      <c r="E61" s="111">
        <v>5000</v>
      </c>
      <c r="F61" s="110" t="s">
        <v>20</v>
      </c>
      <c r="G61" s="112"/>
      <c r="H61" s="1"/>
      <c r="I61" s="1"/>
      <c r="J61" s="1"/>
      <c r="K61" s="1"/>
      <c r="L61" s="1"/>
      <c r="M61" s="75"/>
      <c r="N61" s="75"/>
    </row>
    <row r="62" spans="1:14" ht="19.5" customHeight="1" x14ac:dyDescent="0.3">
      <c r="A62" s="22">
        <v>56</v>
      </c>
      <c r="B62" s="110" t="s">
        <v>39</v>
      </c>
      <c r="C62" s="110">
        <v>10300194</v>
      </c>
      <c r="D62" s="110" t="s">
        <v>91</v>
      </c>
      <c r="E62" s="111">
        <v>5000</v>
      </c>
      <c r="F62" s="110" t="s">
        <v>20</v>
      </c>
      <c r="G62" s="112"/>
      <c r="H62" s="1"/>
      <c r="I62" s="1"/>
      <c r="J62" s="1"/>
      <c r="K62" s="1"/>
      <c r="L62" s="1"/>
      <c r="M62" s="75"/>
      <c r="N62" s="75"/>
    </row>
    <row r="63" spans="1:14" ht="19.5" customHeight="1" x14ac:dyDescent="0.3">
      <c r="A63" s="22">
        <v>57</v>
      </c>
      <c r="B63" s="110" t="s">
        <v>39</v>
      </c>
      <c r="C63" s="110">
        <v>10300195</v>
      </c>
      <c r="D63" s="110" t="s">
        <v>92</v>
      </c>
      <c r="E63" s="111">
        <v>1000</v>
      </c>
      <c r="F63" s="110" t="s">
        <v>20</v>
      </c>
      <c r="G63" s="112"/>
      <c r="H63" s="1"/>
      <c r="I63" s="1"/>
      <c r="J63" s="1"/>
      <c r="K63" s="1"/>
      <c r="L63" s="1"/>
      <c r="M63" s="75"/>
      <c r="N63" s="75"/>
    </row>
    <row r="64" spans="1:14" ht="19.5" customHeight="1" x14ac:dyDescent="0.3">
      <c r="A64" s="22">
        <v>58</v>
      </c>
      <c r="B64" s="110" t="s">
        <v>39</v>
      </c>
      <c r="C64" s="110">
        <v>10300210</v>
      </c>
      <c r="D64" s="110" t="s">
        <v>93</v>
      </c>
      <c r="E64" s="111">
        <v>1000</v>
      </c>
      <c r="F64" s="110" t="s">
        <v>20</v>
      </c>
      <c r="G64" s="112"/>
      <c r="H64" s="1"/>
      <c r="I64" s="1"/>
      <c r="J64" s="1"/>
      <c r="K64" s="1"/>
      <c r="L64" s="1"/>
      <c r="M64" s="75"/>
      <c r="N64" s="75"/>
    </row>
    <row r="65" spans="1:14" ht="19.5" customHeight="1" x14ac:dyDescent="0.3">
      <c r="A65" s="22">
        <v>59</v>
      </c>
      <c r="B65" s="110" t="s">
        <v>39</v>
      </c>
      <c r="C65" s="110">
        <v>10300223</v>
      </c>
      <c r="D65" s="110" t="s">
        <v>94</v>
      </c>
      <c r="E65" s="111">
        <v>1000</v>
      </c>
      <c r="F65" s="110" t="s">
        <v>20</v>
      </c>
      <c r="G65" s="112"/>
      <c r="H65" s="1"/>
      <c r="I65" s="1"/>
      <c r="J65" s="1"/>
      <c r="K65" s="1"/>
      <c r="L65" s="1"/>
      <c r="M65" s="75"/>
      <c r="N65" s="75"/>
    </row>
    <row r="66" spans="1:14" ht="19.5" customHeight="1" x14ac:dyDescent="0.3">
      <c r="A66" s="22">
        <v>60</v>
      </c>
      <c r="B66" s="110" t="s">
        <v>39</v>
      </c>
      <c r="C66" s="110">
        <v>10300229</v>
      </c>
      <c r="D66" s="110" t="s">
        <v>95</v>
      </c>
      <c r="E66" s="111">
        <v>10000</v>
      </c>
      <c r="F66" s="110" t="s">
        <v>20</v>
      </c>
      <c r="G66" s="112"/>
      <c r="H66" s="1"/>
      <c r="I66" s="1"/>
      <c r="J66" s="1"/>
      <c r="K66" s="1"/>
      <c r="L66" s="1"/>
      <c r="M66" s="75"/>
      <c r="N66" s="75"/>
    </row>
    <row r="67" spans="1:14" ht="19.5" customHeight="1" x14ac:dyDescent="0.3">
      <c r="A67" s="22">
        <v>61</v>
      </c>
      <c r="B67" s="110" t="s">
        <v>39</v>
      </c>
      <c r="C67" s="110">
        <v>10300230</v>
      </c>
      <c r="D67" s="110" t="s">
        <v>96</v>
      </c>
      <c r="E67" s="116">
        <v>5000</v>
      </c>
      <c r="F67" s="110" t="s">
        <v>20</v>
      </c>
      <c r="G67" s="112"/>
      <c r="H67" s="1"/>
      <c r="I67" s="1"/>
      <c r="J67" s="1"/>
      <c r="K67" s="1"/>
      <c r="L67" s="1"/>
      <c r="M67" s="75"/>
      <c r="N67" s="75"/>
    </row>
    <row r="68" spans="1:14" ht="19.5" customHeight="1" x14ac:dyDescent="0.3">
      <c r="A68" s="22">
        <v>62</v>
      </c>
      <c r="B68" s="110" t="s">
        <v>39</v>
      </c>
      <c r="C68" s="110">
        <v>10300238</v>
      </c>
      <c r="D68" s="110" t="s">
        <v>97</v>
      </c>
      <c r="E68" s="111">
        <v>1000</v>
      </c>
      <c r="F68" s="110" t="s">
        <v>20</v>
      </c>
      <c r="G68" s="112"/>
      <c r="H68" s="99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63</v>
      </c>
      <c r="B69" s="23" t="s">
        <v>39</v>
      </c>
      <c r="C69" s="23">
        <v>10300239</v>
      </c>
      <c r="D69" s="23" t="s">
        <v>98</v>
      </c>
      <c r="E69" s="34">
        <v>1000</v>
      </c>
      <c r="F69" s="23" t="s">
        <v>20</v>
      </c>
      <c r="G69" s="29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64</v>
      </c>
      <c r="B70" s="76" t="s">
        <v>39</v>
      </c>
      <c r="C70" s="76">
        <v>10300245</v>
      </c>
      <c r="D70" s="23" t="s">
        <v>99</v>
      </c>
      <c r="E70" s="79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65</v>
      </c>
      <c r="B71" s="23" t="s">
        <v>39</v>
      </c>
      <c r="C71" s="23">
        <v>10300250</v>
      </c>
      <c r="D71" s="23" t="s">
        <v>100</v>
      </c>
      <c r="E71" s="34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66</v>
      </c>
      <c r="B72" s="23" t="s">
        <v>39</v>
      </c>
      <c r="C72" s="23">
        <v>10300272</v>
      </c>
      <c r="D72" s="23" t="s">
        <v>101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67</v>
      </c>
      <c r="B73" s="23" t="s">
        <v>39</v>
      </c>
      <c r="C73" s="23">
        <v>10300288</v>
      </c>
      <c r="D73" s="23" t="s">
        <v>102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68</v>
      </c>
      <c r="B74" s="23" t="s">
        <v>39</v>
      </c>
      <c r="C74" s="23">
        <v>10300297</v>
      </c>
      <c r="D74" s="23" t="s">
        <v>103</v>
      </c>
      <c r="E74" s="34">
        <v>10000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69</v>
      </c>
      <c r="B75" s="23" t="s">
        <v>44</v>
      </c>
      <c r="C75" s="23">
        <v>10300323</v>
      </c>
      <c r="D75" s="23" t="s">
        <v>104</v>
      </c>
      <c r="E75" s="34">
        <v>5000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70</v>
      </c>
      <c r="B76" s="23" t="s">
        <v>44</v>
      </c>
      <c r="C76" s="23">
        <v>10300330</v>
      </c>
      <c r="D76" s="23" t="s">
        <v>105</v>
      </c>
      <c r="E76" s="34">
        <v>10000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71</v>
      </c>
      <c r="B77" s="23" t="s">
        <v>39</v>
      </c>
      <c r="C77" s="23">
        <v>10300331</v>
      </c>
      <c r="D77" s="23" t="s">
        <v>106</v>
      </c>
      <c r="E77" s="34">
        <v>20000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72</v>
      </c>
      <c r="B78" s="23" t="s">
        <v>39</v>
      </c>
      <c r="C78" s="23">
        <v>10300351</v>
      </c>
      <c r="D78" s="23" t="s">
        <v>107</v>
      </c>
      <c r="E78" s="34">
        <v>1000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73</v>
      </c>
      <c r="B79" s="23" t="s">
        <v>39</v>
      </c>
      <c r="C79" s="23">
        <v>10300363</v>
      </c>
      <c r="D79" s="23" t="s">
        <v>108</v>
      </c>
      <c r="E79" s="34">
        <v>5000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74</v>
      </c>
      <c r="B80" s="23" t="s">
        <v>39</v>
      </c>
      <c r="C80" s="23">
        <v>10300370</v>
      </c>
      <c r="D80" s="23" t="s">
        <v>109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75</v>
      </c>
      <c r="B81" s="23" t="s">
        <v>39</v>
      </c>
      <c r="C81" s="23">
        <v>10300386</v>
      </c>
      <c r="D81" s="23" t="s">
        <v>110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76</v>
      </c>
      <c r="B82" s="23" t="s">
        <v>39</v>
      </c>
      <c r="C82" s="23">
        <v>10300398</v>
      </c>
      <c r="D82" s="23" t="s">
        <v>111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77</v>
      </c>
      <c r="B83" s="23" t="s">
        <v>39</v>
      </c>
      <c r="C83" s="23">
        <v>10300435</v>
      </c>
      <c r="D83" s="23" t="s">
        <v>113</v>
      </c>
      <c r="E83" s="34">
        <v>2000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78</v>
      </c>
      <c r="B84" s="23" t="s">
        <v>39</v>
      </c>
      <c r="C84" s="23">
        <v>10300447</v>
      </c>
      <c r="D84" s="23" t="s">
        <v>114</v>
      </c>
      <c r="E84" s="34">
        <v>1000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79</v>
      </c>
      <c r="B85" s="23" t="s">
        <v>39</v>
      </c>
      <c r="C85" s="23">
        <v>10300448</v>
      </c>
      <c r="D85" s="23" t="s">
        <v>115</v>
      </c>
      <c r="E85" s="34">
        <v>1000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80</v>
      </c>
      <c r="B86" s="23" t="s">
        <v>39</v>
      </c>
      <c r="C86" s="23">
        <v>10300451</v>
      </c>
      <c r="D86" s="23" t="s">
        <v>116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81</v>
      </c>
      <c r="B87" s="23" t="s">
        <v>39</v>
      </c>
      <c r="C87" s="23">
        <v>10300454</v>
      </c>
      <c r="D87" s="23" t="s">
        <v>117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82</v>
      </c>
      <c r="B88" s="23" t="s">
        <v>39</v>
      </c>
      <c r="C88" s="23">
        <v>10300457</v>
      </c>
      <c r="D88" s="23" t="s">
        <v>118</v>
      </c>
      <c r="E88" s="34">
        <v>2000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83</v>
      </c>
      <c r="B89" s="23" t="s">
        <v>39</v>
      </c>
      <c r="C89" s="23">
        <v>10300460</v>
      </c>
      <c r="D89" s="23" t="s">
        <v>120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84</v>
      </c>
      <c r="B90" s="23" t="s">
        <v>39</v>
      </c>
      <c r="C90" s="23">
        <v>10300461</v>
      </c>
      <c r="D90" s="23" t="s">
        <v>121</v>
      </c>
      <c r="E90" s="34">
        <v>1000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85</v>
      </c>
      <c r="B91" s="23" t="s">
        <v>39</v>
      </c>
      <c r="C91" s="23">
        <v>10300463</v>
      </c>
      <c r="D91" s="23" t="s">
        <v>122</v>
      </c>
      <c r="E91" s="34">
        <v>2000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86</v>
      </c>
      <c r="B92" s="23" t="s">
        <v>39</v>
      </c>
      <c r="C92" s="23">
        <v>10300465</v>
      </c>
      <c r="D92" s="23" t="s">
        <v>123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87</v>
      </c>
      <c r="B93" s="23" t="s">
        <v>44</v>
      </c>
      <c r="C93" s="23">
        <v>10300466</v>
      </c>
      <c r="D93" s="23" t="s">
        <v>294</v>
      </c>
      <c r="E93" s="34">
        <v>5000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88</v>
      </c>
      <c r="B94" s="23" t="s">
        <v>39</v>
      </c>
      <c r="C94" s="23">
        <v>10300468</v>
      </c>
      <c r="D94" s="23" t="s">
        <v>124</v>
      </c>
      <c r="E94" s="34">
        <v>10000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89</v>
      </c>
      <c r="B95" s="23" t="s">
        <v>39</v>
      </c>
      <c r="C95" s="23">
        <v>10300471</v>
      </c>
      <c r="D95" s="23" t="s">
        <v>125</v>
      </c>
      <c r="E95" s="34">
        <v>10000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90</v>
      </c>
      <c r="B96" s="23" t="s">
        <v>39</v>
      </c>
      <c r="C96" s="23">
        <v>10300474</v>
      </c>
      <c r="D96" s="23" t="s">
        <v>126</v>
      </c>
      <c r="E96" s="34">
        <v>3000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9" ht="19.5" customHeight="1" x14ac:dyDescent="0.3">
      <c r="A97" s="22">
        <v>91</v>
      </c>
      <c r="B97" s="23" t="s">
        <v>39</v>
      </c>
      <c r="C97" s="23">
        <v>10300479</v>
      </c>
      <c r="D97" s="23" t="s">
        <v>128</v>
      </c>
      <c r="E97" s="34">
        <v>1000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9" ht="19.5" customHeight="1" x14ac:dyDescent="0.3">
      <c r="A98" s="22">
        <v>92</v>
      </c>
      <c r="B98" s="23" t="s">
        <v>39</v>
      </c>
      <c r="C98" s="23">
        <v>10300481</v>
      </c>
      <c r="D98" s="23" t="s">
        <v>129</v>
      </c>
      <c r="E98" s="34">
        <v>5000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9" ht="19.5" customHeight="1" x14ac:dyDescent="0.3">
      <c r="A99" s="22">
        <v>93</v>
      </c>
      <c r="B99" s="23" t="s">
        <v>44</v>
      </c>
      <c r="C99" s="23">
        <v>10300485</v>
      </c>
      <c r="D99" s="23" t="s">
        <v>130</v>
      </c>
      <c r="E99" s="34">
        <v>3000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9" ht="19.5" customHeight="1" x14ac:dyDescent="0.3">
      <c r="A100" s="22">
        <v>94</v>
      </c>
      <c r="B100" s="23" t="s">
        <v>44</v>
      </c>
      <c r="C100" s="23">
        <v>10300486</v>
      </c>
      <c r="D100" s="23" t="s">
        <v>238</v>
      </c>
      <c r="E100" s="34">
        <v>1000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9" ht="19.5" customHeight="1" x14ac:dyDescent="0.3">
      <c r="A101" s="22">
        <v>95</v>
      </c>
      <c r="B101" s="23" t="s">
        <v>44</v>
      </c>
      <c r="C101" s="23">
        <v>10300489</v>
      </c>
      <c r="D101" s="23" t="s">
        <v>131</v>
      </c>
      <c r="E101" s="34">
        <v>3000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9" ht="19.5" customHeight="1" x14ac:dyDescent="0.3">
      <c r="A102" s="22">
        <v>96</v>
      </c>
      <c r="B102" s="23" t="s">
        <v>44</v>
      </c>
      <c r="C102" s="23">
        <v>10300492</v>
      </c>
      <c r="D102" s="23" t="s">
        <v>132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9" ht="19.5" customHeight="1" x14ac:dyDescent="0.3">
      <c r="A103" s="22">
        <v>97</v>
      </c>
      <c r="B103" s="23" t="s">
        <v>44</v>
      </c>
      <c r="C103" s="23">
        <v>10300495</v>
      </c>
      <c r="D103" s="23" t="s">
        <v>134</v>
      </c>
      <c r="E103" s="34">
        <v>1000</v>
      </c>
      <c r="F103" s="23" t="s">
        <v>20</v>
      </c>
      <c r="G103" s="29"/>
      <c r="H103" s="1"/>
      <c r="I103" s="1"/>
      <c r="J103" s="3"/>
      <c r="K103" s="3"/>
      <c r="L103" s="3"/>
      <c r="M103" s="72"/>
      <c r="N103" s="72"/>
    </row>
    <row r="104" spans="1:19" ht="19.5" customHeight="1" x14ac:dyDescent="0.3">
      <c r="A104" s="22">
        <v>98</v>
      </c>
      <c r="B104" s="23" t="s">
        <v>44</v>
      </c>
      <c r="C104" s="23">
        <v>10300497</v>
      </c>
      <c r="D104" s="23" t="s">
        <v>136</v>
      </c>
      <c r="E104" s="34">
        <v>1000</v>
      </c>
      <c r="F104" s="23" t="s">
        <v>20</v>
      </c>
      <c r="G104" s="29"/>
      <c r="H104" s="1"/>
      <c r="I104" s="1"/>
      <c r="J104" s="3"/>
      <c r="K104" s="3"/>
      <c r="L104" s="3"/>
      <c r="M104" s="72"/>
      <c r="N104" s="72"/>
    </row>
    <row r="105" spans="1:19" ht="19.5" customHeight="1" x14ac:dyDescent="0.3">
      <c r="A105" s="22">
        <v>99</v>
      </c>
      <c r="B105" s="23" t="s">
        <v>44</v>
      </c>
      <c r="C105" s="23">
        <v>10300498</v>
      </c>
      <c r="D105" s="23" t="s">
        <v>239</v>
      </c>
      <c r="E105" s="34">
        <v>5000</v>
      </c>
      <c r="F105" s="23" t="s">
        <v>20</v>
      </c>
      <c r="G105" s="29"/>
      <c r="H105" s="1"/>
      <c r="I105" s="1"/>
      <c r="J105" s="3"/>
      <c r="K105" s="3"/>
      <c r="L105" s="3"/>
      <c r="M105" s="72"/>
      <c r="N105" s="72"/>
    </row>
    <row r="106" spans="1:19" ht="19.5" customHeight="1" x14ac:dyDescent="0.3">
      <c r="A106" s="22">
        <v>100</v>
      </c>
      <c r="B106" s="23" t="s">
        <v>44</v>
      </c>
      <c r="C106" s="23">
        <v>10300499</v>
      </c>
      <c r="D106" s="23" t="s">
        <v>240</v>
      </c>
      <c r="E106" s="34">
        <v>5000</v>
      </c>
      <c r="F106" s="23" t="s">
        <v>20</v>
      </c>
      <c r="G106" s="29"/>
      <c r="H106" s="1"/>
      <c r="I106" s="1"/>
      <c r="J106" s="1"/>
      <c r="K106" s="1"/>
      <c r="L106" s="1"/>
      <c r="M106" s="75"/>
      <c r="N106" s="75"/>
    </row>
    <row r="107" spans="1:19" ht="19.5" customHeight="1" x14ac:dyDescent="0.3">
      <c r="A107" s="22">
        <v>101</v>
      </c>
      <c r="B107" s="82" t="s">
        <v>44</v>
      </c>
      <c r="C107" s="82">
        <v>10300503</v>
      </c>
      <c r="D107" s="83" t="s">
        <v>262</v>
      </c>
      <c r="E107" s="83">
        <v>5000</v>
      </c>
      <c r="F107" s="23" t="s">
        <v>20</v>
      </c>
      <c r="G107" s="84"/>
      <c r="H107" s="1"/>
      <c r="I107" s="1"/>
      <c r="J107" s="1"/>
      <c r="K107" s="1"/>
      <c r="L107" s="1"/>
      <c r="M107" s="75"/>
      <c r="N107" s="75"/>
    </row>
    <row r="108" spans="1:19" ht="19.5" customHeight="1" x14ac:dyDescent="0.3">
      <c r="A108" s="22">
        <v>102</v>
      </c>
      <c r="B108" s="82" t="s">
        <v>44</v>
      </c>
      <c r="C108" s="82">
        <v>10300504</v>
      </c>
      <c r="D108" s="83" t="s">
        <v>263</v>
      </c>
      <c r="E108" s="83">
        <v>5000</v>
      </c>
      <c r="F108" s="23" t="s">
        <v>20</v>
      </c>
      <c r="G108" s="84"/>
      <c r="H108" s="1"/>
      <c r="I108" s="1"/>
      <c r="J108" s="1"/>
      <c r="K108" s="1"/>
      <c r="L108" s="1"/>
      <c r="M108" s="75"/>
      <c r="N108" s="75"/>
    </row>
    <row r="109" spans="1:19" ht="19.5" customHeight="1" x14ac:dyDescent="0.3">
      <c r="A109" s="22">
        <v>103</v>
      </c>
      <c r="B109" s="82" t="s">
        <v>44</v>
      </c>
      <c r="C109" s="82">
        <v>10300505</v>
      </c>
      <c r="D109" s="83" t="s">
        <v>264</v>
      </c>
      <c r="E109" s="83">
        <v>1000</v>
      </c>
      <c r="F109" s="23" t="s">
        <v>20</v>
      </c>
      <c r="G109" s="84"/>
      <c r="H109" s="1"/>
      <c r="I109" s="1"/>
      <c r="J109" s="1"/>
      <c r="K109" s="1"/>
      <c r="L109" s="1"/>
      <c r="M109" s="75"/>
      <c r="N109" s="75"/>
    </row>
    <row r="110" spans="1:19" s="2" customFormat="1" ht="19.5" customHeight="1" x14ac:dyDescent="0.3">
      <c r="A110" s="22">
        <v>104</v>
      </c>
      <c r="B110" s="82" t="s">
        <v>44</v>
      </c>
      <c r="C110" s="82">
        <v>10300507</v>
      </c>
      <c r="D110" s="83" t="s">
        <v>266</v>
      </c>
      <c r="E110" s="83">
        <v>10000</v>
      </c>
      <c r="F110" s="23" t="s">
        <v>20</v>
      </c>
      <c r="G110" s="84"/>
      <c r="H110" s="1"/>
      <c r="I110" s="1"/>
      <c r="J110" s="1"/>
      <c r="K110" s="1"/>
      <c r="L110" s="1"/>
      <c r="M110" s="75"/>
      <c r="N110" s="75"/>
      <c r="O110"/>
      <c r="P110"/>
      <c r="Q110"/>
      <c r="R110"/>
      <c r="S110"/>
    </row>
    <row r="111" spans="1:19" s="2" customFormat="1" ht="19.5" customHeight="1" x14ac:dyDescent="0.3">
      <c r="A111" s="22">
        <v>105</v>
      </c>
      <c r="B111" s="82" t="s">
        <v>44</v>
      </c>
      <c r="C111" s="82">
        <v>10300508</v>
      </c>
      <c r="D111" s="83" t="s">
        <v>267</v>
      </c>
      <c r="E111" s="83">
        <v>1000</v>
      </c>
      <c r="F111" s="23" t="s">
        <v>20</v>
      </c>
      <c r="G111" s="84"/>
      <c r="H111" s="1"/>
      <c r="I111" s="1"/>
      <c r="J111" s="1"/>
      <c r="K111" s="1"/>
      <c r="L111" s="1"/>
      <c r="M111" s="75"/>
      <c r="N111" s="75"/>
      <c r="O111"/>
      <c r="P111"/>
      <c r="Q111"/>
      <c r="R111"/>
      <c r="S111"/>
    </row>
    <row r="112" spans="1:19" s="2" customFormat="1" ht="19.5" customHeight="1" x14ac:dyDescent="0.3">
      <c r="A112" s="22">
        <v>106</v>
      </c>
      <c r="B112" s="82" t="s">
        <v>44</v>
      </c>
      <c r="C112" s="82">
        <v>10300509</v>
      </c>
      <c r="D112" s="83" t="s">
        <v>268</v>
      </c>
      <c r="E112" s="83">
        <v>5000</v>
      </c>
      <c r="F112" s="23" t="s">
        <v>20</v>
      </c>
      <c r="G112" s="84"/>
      <c r="H112" s="1"/>
      <c r="I112" s="1"/>
      <c r="J112" s="1"/>
      <c r="K112" s="1"/>
      <c r="L112" s="1"/>
      <c r="M112" s="75"/>
      <c r="N112" s="75"/>
      <c r="O112"/>
      <c r="P112"/>
      <c r="Q112"/>
      <c r="R112"/>
      <c r="S112"/>
    </row>
    <row r="113" spans="1:19" s="2" customFormat="1" ht="19.5" customHeight="1" x14ac:dyDescent="0.3">
      <c r="A113" s="22">
        <v>107</v>
      </c>
      <c r="B113" s="82" t="s">
        <v>44</v>
      </c>
      <c r="C113" s="82">
        <v>10300510</v>
      </c>
      <c r="D113" s="83" t="s">
        <v>269</v>
      </c>
      <c r="E113" s="83">
        <v>5000</v>
      </c>
      <c r="F113" s="23" t="s">
        <v>20</v>
      </c>
      <c r="G113" s="84"/>
      <c r="H113" s="1"/>
      <c r="I113" s="1"/>
      <c r="J113" s="1"/>
      <c r="K113" s="1"/>
      <c r="L113" s="1"/>
      <c r="M113" s="75"/>
      <c r="N113" s="75"/>
      <c r="O113"/>
      <c r="P113"/>
      <c r="Q113"/>
      <c r="R113"/>
      <c r="S113"/>
    </row>
    <row r="114" spans="1:19" s="2" customFormat="1" ht="19.5" customHeight="1" x14ac:dyDescent="0.3">
      <c r="A114" s="22">
        <v>108</v>
      </c>
      <c r="B114" s="82" t="s">
        <v>44</v>
      </c>
      <c r="C114" s="82">
        <v>10300511</v>
      </c>
      <c r="D114" s="83" t="s">
        <v>270</v>
      </c>
      <c r="E114" s="83">
        <v>5000</v>
      </c>
      <c r="F114" s="23" t="s">
        <v>20</v>
      </c>
      <c r="G114" s="84"/>
      <c r="H114" s="1"/>
      <c r="I114" s="1"/>
      <c r="J114" s="1"/>
      <c r="K114" s="1"/>
      <c r="L114" s="1"/>
      <c r="M114" s="75"/>
      <c r="N114" s="75"/>
      <c r="O114"/>
      <c r="P114"/>
      <c r="Q114"/>
      <c r="R114"/>
      <c r="S114"/>
    </row>
    <row r="115" spans="1:19" s="2" customFormat="1" ht="19.5" customHeight="1" x14ac:dyDescent="0.3">
      <c r="A115" s="22">
        <v>109</v>
      </c>
      <c r="B115" s="82" t="s">
        <v>44</v>
      </c>
      <c r="C115" s="82">
        <v>10300512</v>
      </c>
      <c r="D115" s="83" t="s">
        <v>271</v>
      </c>
      <c r="E115" s="83">
        <v>1000</v>
      </c>
      <c r="F115" s="23" t="s">
        <v>20</v>
      </c>
      <c r="G115" s="84"/>
      <c r="H115" s="1"/>
      <c r="I115" s="1"/>
      <c r="J115" s="1"/>
      <c r="K115" s="1"/>
      <c r="L115" s="1"/>
      <c r="M115" s="75"/>
      <c r="N115" s="75"/>
      <c r="O115"/>
      <c r="P115"/>
      <c r="Q115"/>
      <c r="R115"/>
      <c r="S115"/>
    </row>
    <row r="116" spans="1:19" s="2" customFormat="1" ht="19.5" customHeight="1" x14ac:dyDescent="0.3">
      <c r="A116" s="22">
        <v>110</v>
      </c>
      <c r="B116" s="82" t="s">
        <v>44</v>
      </c>
      <c r="C116" s="82">
        <v>10300513</v>
      </c>
      <c r="D116" s="83" t="s">
        <v>272</v>
      </c>
      <c r="E116" s="83">
        <v>5000</v>
      </c>
      <c r="F116" s="23" t="s">
        <v>20</v>
      </c>
      <c r="G116" s="84"/>
      <c r="H116" s="91"/>
      <c r="I116" s="1"/>
      <c r="J116" s="1"/>
      <c r="K116" s="1"/>
      <c r="L116" s="1"/>
      <c r="M116" s="75"/>
      <c r="N116" s="75"/>
      <c r="O116"/>
      <c r="P116"/>
      <c r="Q116"/>
      <c r="R116"/>
      <c r="S116"/>
    </row>
    <row r="117" spans="1:19" s="2" customFormat="1" ht="19.5" customHeight="1" x14ac:dyDescent="0.3">
      <c r="A117" s="22">
        <v>111</v>
      </c>
      <c r="B117" s="82" t="s">
        <v>44</v>
      </c>
      <c r="C117" s="82">
        <v>10300514</v>
      </c>
      <c r="D117" s="83" t="s">
        <v>273</v>
      </c>
      <c r="E117" s="83">
        <v>5000</v>
      </c>
      <c r="F117" s="23" t="s">
        <v>20</v>
      </c>
      <c r="G117" s="84"/>
      <c r="H117" s="92"/>
      <c r="J117"/>
      <c r="K117"/>
      <c r="L117"/>
      <c r="M117"/>
      <c r="N117"/>
      <c r="O117"/>
      <c r="P117"/>
      <c r="Q117"/>
      <c r="R117"/>
      <c r="S117"/>
    </row>
    <row r="118" spans="1:19" s="2" customFormat="1" ht="19.5" customHeight="1" x14ac:dyDescent="0.3">
      <c r="A118" s="22">
        <v>112</v>
      </c>
      <c r="B118" s="82" t="s">
        <v>44</v>
      </c>
      <c r="C118" s="82">
        <v>10300515</v>
      </c>
      <c r="D118" s="83" t="s">
        <v>285</v>
      </c>
      <c r="E118" s="83">
        <v>5000</v>
      </c>
      <c r="F118" s="23" t="s">
        <v>20</v>
      </c>
      <c r="G118" s="84"/>
      <c r="H118" s="92"/>
      <c r="J118"/>
      <c r="K118"/>
      <c r="L118"/>
      <c r="M118"/>
      <c r="N118"/>
      <c r="O118"/>
      <c r="P118"/>
      <c r="Q118"/>
      <c r="R118"/>
      <c r="S118"/>
    </row>
    <row r="119" spans="1:19" s="2" customFormat="1" ht="19.5" customHeight="1" x14ac:dyDescent="0.3">
      <c r="A119" s="22">
        <v>113</v>
      </c>
      <c r="B119" s="82" t="s">
        <v>44</v>
      </c>
      <c r="C119" s="82">
        <v>10300516</v>
      </c>
      <c r="D119" s="83" t="s">
        <v>322</v>
      </c>
      <c r="E119" s="83">
        <v>1000</v>
      </c>
      <c r="F119" s="23" t="s">
        <v>20</v>
      </c>
      <c r="G119" s="84"/>
      <c r="H119" s="92"/>
      <c r="J119"/>
      <c r="K119"/>
      <c r="L119"/>
      <c r="M119"/>
      <c r="N119"/>
      <c r="O119"/>
      <c r="P119"/>
      <c r="Q119"/>
      <c r="R119"/>
      <c r="S119"/>
    </row>
    <row r="120" spans="1:19" s="2" customFormat="1" ht="19.5" customHeight="1" x14ac:dyDescent="0.3">
      <c r="A120" s="22">
        <v>114</v>
      </c>
      <c r="B120" s="82" t="s">
        <v>44</v>
      </c>
      <c r="C120" s="82">
        <v>10300517</v>
      </c>
      <c r="D120" s="83" t="s">
        <v>321</v>
      </c>
      <c r="E120" s="83">
        <v>1000</v>
      </c>
      <c r="F120" s="23" t="s">
        <v>20</v>
      </c>
      <c r="G120" s="84"/>
      <c r="H120" s="92"/>
      <c r="J120"/>
      <c r="K120"/>
      <c r="L120"/>
      <c r="M120"/>
      <c r="N120"/>
      <c r="O120"/>
      <c r="P120"/>
      <c r="Q120"/>
      <c r="R120"/>
      <c r="S120"/>
    </row>
    <row r="121" spans="1:19" s="2" customFormat="1" ht="19.5" customHeight="1" x14ac:dyDescent="0.3">
      <c r="A121" s="22">
        <v>115</v>
      </c>
      <c r="B121" s="82" t="s">
        <v>44</v>
      </c>
      <c r="C121" s="82">
        <v>10300518</v>
      </c>
      <c r="D121" s="83" t="s">
        <v>320</v>
      </c>
      <c r="E121" s="83">
        <v>10000</v>
      </c>
      <c r="F121" s="23" t="s">
        <v>20</v>
      </c>
      <c r="G121" s="84"/>
      <c r="H121" s="92"/>
      <c r="J121"/>
      <c r="K121"/>
      <c r="L121"/>
      <c r="M121"/>
      <c r="N121"/>
      <c r="O121"/>
      <c r="P121"/>
      <c r="Q121"/>
      <c r="R121"/>
      <c r="S121"/>
    </row>
    <row r="122" spans="1:19" s="2" customFormat="1" ht="19.5" customHeight="1" x14ac:dyDescent="0.3">
      <c r="A122" s="22">
        <v>116</v>
      </c>
      <c r="B122" s="82" t="s">
        <v>44</v>
      </c>
      <c r="C122" s="82">
        <v>10300519</v>
      </c>
      <c r="D122" s="83" t="s">
        <v>323</v>
      </c>
      <c r="E122" s="83">
        <v>10000</v>
      </c>
      <c r="F122" s="23" t="s">
        <v>20</v>
      </c>
      <c r="G122" s="84"/>
      <c r="H122" s="92"/>
      <c r="J122"/>
      <c r="K122"/>
      <c r="L122"/>
      <c r="M122"/>
      <c r="N122"/>
      <c r="O122"/>
      <c r="P122"/>
      <c r="Q122"/>
      <c r="R122"/>
      <c r="S122"/>
    </row>
    <row r="123" spans="1:19" s="2" customFormat="1" ht="19.5" customHeight="1" x14ac:dyDescent="0.3">
      <c r="A123" s="22">
        <v>117</v>
      </c>
      <c r="B123" s="23" t="s">
        <v>137</v>
      </c>
      <c r="C123" s="23">
        <v>10400007</v>
      </c>
      <c r="D123" s="23" t="s">
        <v>138</v>
      </c>
      <c r="E123" s="24">
        <v>5000</v>
      </c>
      <c r="F123" s="23" t="s">
        <v>20</v>
      </c>
      <c r="G123" s="29"/>
      <c r="H123" s="92"/>
      <c r="J123"/>
      <c r="K123"/>
      <c r="L123"/>
      <c r="M123"/>
      <c r="N123"/>
      <c r="O123"/>
      <c r="P123"/>
      <c r="Q123"/>
      <c r="R123"/>
      <c r="S123"/>
    </row>
    <row r="124" spans="1:19" s="2" customFormat="1" ht="19.5" customHeight="1" x14ac:dyDescent="0.3">
      <c r="A124" s="22">
        <v>118</v>
      </c>
      <c r="B124" s="23" t="s">
        <v>137</v>
      </c>
      <c r="C124" s="23">
        <v>10400008</v>
      </c>
      <c r="D124" s="23" t="s">
        <v>139</v>
      </c>
      <c r="E124" s="24">
        <v>2000</v>
      </c>
      <c r="F124" s="23" t="s">
        <v>20</v>
      </c>
      <c r="G124" s="29"/>
      <c r="H124" s="92"/>
      <c r="J124"/>
      <c r="K124"/>
      <c r="L124"/>
      <c r="M124"/>
      <c r="N124"/>
      <c r="O124"/>
      <c r="P124"/>
      <c r="Q124"/>
      <c r="R124"/>
      <c r="S124"/>
    </row>
    <row r="125" spans="1:19" s="2" customFormat="1" ht="19.5" customHeight="1" x14ac:dyDescent="0.3">
      <c r="A125" s="22">
        <v>119</v>
      </c>
      <c r="B125" s="23" t="s">
        <v>137</v>
      </c>
      <c r="C125" s="23">
        <v>10400009</v>
      </c>
      <c r="D125" s="23" t="s">
        <v>140</v>
      </c>
      <c r="E125" s="24">
        <v>5000</v>
      </c>
      <c r="F125" s="23" t="s">
        <v>20</v>
      </c>
      <c r="G125" s="29"/>
      <c r="H125" s="92"/>
      <c r="J125"/>
      <c r="K125"/>
      <c r="L125"/>
      <c r="M125"/>
      <c r="N125"/>
      <c r="O125"/>
      <c r="P125"/>
      <c r="Q125"/>
      <c r="R125"/>
      <c r="S125"/>
    </row>
    <row r="126" spans="1:19" s="2" customFormat="1" ht="19.5" customHeight="1" x14ac:dyDescent="0.3">
      <c r="A126" s="22">
        <v>120</v>
      </c>
      <c r="B126" s="23" t="s">
        <v>137</v>
      </c>
      <c r="C126" s="23">
        <v>10400013</v>
      </c>
      <c r="D126" s="23" t="s">
        <v>289</v>
      </c>
      <c r="E126" s="24">
        <v>10000</v>
      </c>
      <c r="F126" s="23" t="s">
        <v>20</v>
      </c>
      <c r="G126" s="29"/>
      <c r="H126" s="92"/>
      <c r="J126"/>
      <c r="K126"/>
      <c r="L126"/>
      <c r="M126"/>
      <c r="N126"/>
      <c r="O126"/>
      <c r="P126"/>
      <c r="Q126"/>
      <c r="R126"/>
      <c r="S126"/>
    </row>
    <row r="127" spans="1:19" ht="19.5" customHeight="1" x14ac:dyDescent="0.3">
      <c r="A127" s="22">
        <v>121</v>
      </c>
      <c r="B127" s="23" t="s">
        <v>137</v>
      </c>
      <c r="C127" s="23">
        <v>10400014</v>
      </c>
      <c r="D127" s="23" t="s">
        <v>141</v>
      </c>
      <c r="E127" s="24">
        <v>1000</v>
      </c>
      <c r="F127" s="23" t="s">
        <v>20</v>
      </c>
      <c r="G127" s="29"/>
      <c r="H127" s="92"/>
    </row>
    <row r="128" spans="1:19" ht="19.5" customHeight="1" x14ac:dyDescent="0.3">
      <c r="A128" s="22">
        <v>122</v>
      </c>
      <c r="B128" s="23" t="s">
        <v>137</v>
      </c>
      <c r="C128" s="23">
        <v>10400017</v>
      </c>
      <c r="D128" s="23" t="s">
        <v>142</v>
      </c>
      <c r="E128" s="24">
        <v>1000</v>
      </c>
      <c r="F128" s="23" t="s">
        <v>20</v>
      </c>
      <c r="G128" s="29"/>
      <c r="H128" s="1"/>
    </row>
    <row r="129" spans="1:14" ht="19.5" customHeight="1" x14ac:dyDescent="0.3">
      <c r="A129" s="22">
        <v>123</v>
      </c>
      <c r="B129" s="23" t="s">
        <v>137</v>
      </c>
      <c r="C129" s="23">
        <v>10400018</v>
      </c>
      <c r="D129" s="23" t="s">
        <v>143</v>
      </c>
      <c r="E129" s="24">
        <v>1000</v>
      </c>
      <c r="F129" s="23" t="s">
        <v>20</v>
      </c>
      <c r="G129" s="29"/>
      <c r="H129" s="1"/>
    </row>
    <row r="130" spans="1:14" ht="19.5" customHeight="1" x14ac:dyDescent="0.3">
      <c r="A130" s="22">
        <v>124</v>
      </c>
      <c r="B130" s="23" t="s">
        <v>137</v>
      </c>
      <c r="C130" s="23">
        <v>10400020</v>
      </c>
      <c r="D130" s="23" t="s">
        <v>144</v>
      </c>
      <c r="E130" s="24">
        <v>1000</v>
      </c>
      <c r="F130" s="23" t="s">
        <v>20</v>
      </c>
      <c r="G130" s="29"/>
      <c r="H130" s="1"/>
    </row>
    <row r="131" spans="1:14" ht="19.5" customHeight="1" x14ac:dyDescent="0.3">
      <c r="A131" s="22">
        <v>125</v>
      </c>
      <c r="B131" s="23" t="s">
        <v>137</v>
      </c>
      <c r="C131" s="23">
        <v>10400021</v>
      </c>
      <c r="D131" s="23" t="s">
        <v>145</v>
      </c>
      <c r="E131" s="24">
        <v>2000</v>
      </c>
      <c r="F131" s="23" t="s">
        <v>20</v>
      </c>
      <c r="G131" s="29"/>
      <c r="H131" s="1"/>
    </row>
    <row r="132" spans="1:14" ht="19.5" customHeight="1" x14ac:dyDescent="0.3">
      <c r="A132" s="22">
        <v>126</v>
      </c>
      <c r="B132" s="23" t="s">
        <v>137</v>
      </c>
      <c r="C132" s="23">
        <v>10400026</v>
      </c>
      <c r="D132" s="23" t="s">
        <v>146</v>
      </c>
      <c r="E132" s="24">
        <v>2000</v>
      </c>
      <c r="F132" s="23" t="s">
        <v>20</v>
      </c>
      <c r="G132" s="29"/>
      <c r="H132" s="1"/>
    </row>
    <row r="133" spans="1:14" ht="19.5" customHeight="1" x14ac:dyDescent="0.3">
      <c r="A133" s="22">
        <v>127</v>
      </c>
      <c r="B133" s="23" t="s">
        <v>137</v>
      </c>
      <c r="C133" s="23">
        <v>10400027</v>
      </c>
      <c r="D133" s="23" t="s">
        <v>147</v>
      </c>
      <c r="E133" s="24">
        <v>2000</v>
      </c>
      <c r="F133" s="23" t="s">
        <v>20</v>
      </c>
      <c r="G133" s="29"/>
      <c r="H133" s="1"/>
    </row>
    <row r="134" spans="1:14" ht="19.5" customHeight="1" x14ac:dyDescent="0.3">
      <c r="A134" s="22">
        <v>128</v>
      </c>
      <c r="B134" s="23" t="s">
        <v>137</v>
      </c>
      <c r="C134" s="23">
        <v>10400029</v>
      </c>
      <c r="D134" s="23" t="s">
        <v>148</v>
      </c>
      <c r="E134" s="24">
        <v>10000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129</v>
      </c>
      <c r="B135" s="23" t="s">
        <v>137</v>
      </c>
      <c r="C135" s="23">
        <v>10400030</v>
      </c>
      <c r="D135" s="23" t="s">
        <v>149</v>
      </c>
      <c r="E135" s="24">
        <v>1000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130</v>
      </c>
      <c r="B136" s="23" t="s">
        <v>137</v>
      </c>
      <c r="C136" s="23">
        <v>10400031</v>
      </c>
      <c r="D136" s="23" t="s">
        <v>150</v>
      </c>
      <c r="E136" s="34">
        <v>5000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131</v>
      </c>
      <c r="B137" s="23" t="s">
        <v>137</v>
      </c>
      <c r="C137" s="23">
        <v>10400037</v>
      </c>
      <c r="D137" s="23" t="s">
        <v>152</v>
      </c>
      <c r="E137" s="78">
        <v>10000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132</v>
      </c>
      <c r="B138" s="23" t="s">
        <v>137</v>
      </c>
      <c r="C138" s="23">
        <v>10400040</v>
      </c>
      <c r="D138" s="23" t="s">
        <v>153</v>
      </c>
      <c r="E138" s="24">
        <v>20000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133</v>
      </c>
      <c r="B139" s="23" t="s">
        <v>137</v>
      </c>
      <c r="C139" s="23">
        <v>10400041</v>
      </c>
      <c r="D139" s="23" t="s">
        <v>154</v>
      </c>
      <c r="E139" s="79">
        <v>3000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134</v>
      </c>
      <c r="B140" s="23" t="s">
        <v>137</v>
      </c>
      <c r="C140" s="23">
        <v>10400042</v>
      </c>
      <c r="D140" s="23" t="s">
        <v>155</v>
      </c>
      <c r="E140" s="24">
        <v>5000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135</v>
      </c>
      <c r="B141" s="23" t="s">
        <v>137</v>
      </c>
      <c r="C141" s="23">
        <v>10400046</v>
      </c>
      <c r="D141" s="23" t="s">
        <v>157</v>
      </c>
      <c r="E141" s="24">
        <v>1000</v>
      </c>
      <c r="F141" s="23" t="s">
        <v>20</v>
      </c>
      <c r="G141" s="29"/>
      <c r="H141" s="1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136</v>
      </c>
      <c r="B142" s="23" t="s">
        <v>137</v>
      </c>
      <c r="C142" s="23">
        <v>10400048</v>
      </c>
      <c r="D142" s="23" t="s">
        <v>158</v>
      </c>
      <c r="E142" s="24">
        <v>10000</v>
      </c>
      <c r="F142" s="23" t="s">
        <v>20</v>
      </c>
      <c r="G142" s="29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137</v>
      </c>
      <c r="B143" s="23" t="s">
        <v>137</v>
      </c>
      <c r="C143" s="23">
        <v>10400058</v>
      </c>
      <c r="D143" s="23" t="s">
        <v>160</v>
      </c>
      <c r="E143" s="24">
        <v>30000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138</v>
      </c>
      <c r="B144" s="23" t="s">
        <v>137</v>
      </c>
      <c r="C144" s="23">
        <v>10400062</v>
      </c>
      <c r="D144" s="23" t="s">
        <v>161</v>
      </c>
      <c r="E144" s="34">
        <v>1000</v>
      </c>
      <c r="F144" s="23" t="s">
        <v>20</v>
      </c>
      <c r="G144" s="29"/>
      <c r="H144" s="1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139</v>
      </c>
      <c r="B145" s="23" t="s">
        <v>137</v>
      </c>
      <c r="C145" s="23">
        <v>10400063</v>
      </c>
      <c r="D145" s="23" t="s">
        <v>162</v>
      </c>
      <c r="E145" s="34">
        <v>10000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140</v>
      </c>
      <c r="B146" s="23" t="s">
        <v>137</v>
      </c>
      <c r="C146" s="23">
        <v>10400064</v>
      </c>
      <c r="D146" s="23" t="s">
        <v>163</v>
      </c>
      <c r="E146" s="34">
        <v>3000</v>
      </c>
      <c r="F146" s="23" t="s">
        <v>20</v>
      </c>
      <c r="G146" s="29"/>
      <c r="H146" s="1"/>
      <c r="I146" s="1"/>
      <c r="J146" s="1"/>
      <c r="K146" s="1"/>
      <c r="L146" s="1"/>
      <c r="M146" s="75"/>
      <c r="N146" s="75"/>
    </row>
    <row r="147" spans="1:14" ht="19.5" customHeight="1" x14ac:dyDescent="0.3">
      <c r="A147" s="22">
        <v>141</v>
      </c>
      <c r="B147" s="23" t="s">
        <v>137</v>
      </c>
      <c r="C147" s="23">
        <v>10400065</v>
      </c>
      <c r="D147" s="23" t="s">
        <v>164</v>
      </c>
      <c r="E147" s="34">
        <v>5000</v>
      </c>
      <c r="F147" s="23" t="s">
        <v>20</v>
      </c>
      <c r="G147" s="29"/>
      <c r="H147" s="1"/>
      <c r="I147" s="1"/>
      <c r="J147" s="1"/>
      <c r="K147" s="1"/>
      <c r="L147" s="1"/>
      <c r="M147" s="75"/>
      <c r="N147" s="75"/>
    </row>
    <row r="148" spans="1:14" ht="19.5" customHeight="1" x14ac:dyDescent="0.3">
      <c r="A148" s="22">
        <v>142</v>
      </c>
      <c r="B148" s="23" t="s">
        <v>165</v>
      </c>
      <c r="C148" s="23">
        <v>10400066</v>
      </c>
      <c r="D148" s="23" t="s">
        <v>166</v>
      </c>
      <c r="E148" s="34">
        <v>20000</v>
      </c>
      <c r="F148" s="23" t="s">
        <v>20</v>
      </c>
      <c r="G148" s="29"/>
      <c r="H148" s="1"/>
      <c r="I148" s="1"/>
      <c r="J148" s="1"/>
      <c r="K148" s="1"/>
      <c r="L148" s="1"/>
      <c r="M148" s="75"/>
      <c r="N148" s="75"/>
    </row>
    <row r="149" spans="1:14" ht="19.5" customHeight="1" x14ac:dyDescent="0.3">
      <c r="A149" s="22">
        <v>143</v>
      </c>
      <c r="B149" s="23" t="s">
        <v>137</v>
      </c>
      <c r="C149" s="23">
        <v>10400067</v>
      </c>
      <c r="D149" s="23" t="s">
        <v>167</v>
      </c>
      <c r="E149" s="34">
        <v>1000</v>
      </c>
      <c r="F149" s="23" t="s">
        <v>20</v>
      </c>
      <c r="G149" s="29"/>
      <c r="H149" s="1"/>
      <c r="I149" s="1"/>
      <c r="J149" s="1"/>
      <c r="K149" s="1"/>
      <c r="L149" s="1"/>
      <c r="M149" s="75"/>
      <c r="N149" s="75"/>
    </row>
    <row r="150" spans="1:14" ht="19.5" customHeight="1" x14ac:dyDescent="0.3">
      <c r="A150" s="22">
        <v>144</v>
      </c>
      <c r="B150" s="23" t="s">
        <v>165</v>
      </c>
      <c r="C150" s="23">
        <v>10400068</v>
      </c>
      <c r="D150" s="23" t="s">
        <v>168</v>
      </c>
      <c r="E150" s="34">
        <v>1000</v>
      </c>
      <c r="F150" s="23" t="s">
        <v>20</v>
      </c>
      <c r="G150" s="29"/>
      <c r="H150" s="1"/>
      <c r="I150" s="1"/>
      <c r="J150" s="1"/>
      <c r="K150" s="1"/>
      <c r="L150" s="1"/>
      <c r="M150" s="75"/>
      <c r="N150" s="75"/>
    </row>
    <row r="151" spans="1:14" ht="19.5" customHeight="1" x14ac:dyDescent="0.3">
      <c r="A151" s="22">
        <v>145</v>
      </c>
      <c r="B151" s="23" t="s">
        <v>165</v>
      </c>
      <c r="C151" s="23">
        <v>10400071</v>
      </c>
      <c r="D151" s="23" t="s">
        <v>169</v>
      </c>
      <c r="E151" s="34">
        <v>10000</v>
      </c>
      <c r="F151" s="23" t="s">
        <v>20</v>
      </c>
      <c r="G151" s="29"/>
      <c r="H151" s="1"/>
      <c r="I151" s="1"/>
      <c r="J151" s="1"/>
      <c r="K151" s="1"/>
      <c r="L151" s="1"/>
      <c r="M151" s="75"/>
      <c r="N151" s="75"/>
    </row>
    <row r="152" spans="1:14" ht="19.5" customHeight="1" x14ac:dyDescent="0.3">
      <c r="A152" s="22">
        <v>146</v>
      </c>
      <c r="B152" s="23" t="s">
        <v>165</v>
      </c>
      <c r="C152" s="23">
        <v>10400073</v>
      </c>
      <c r="D152" s="23" t="s">
        <v>170</v>
      </c>
      <c r="E152" s="34">
        <v>10000</v>
      </c>
      <c r="F152" s="23" t="s">
        <v>20</v>
      </c>
      <c r="G152" s="29"/>
      <c r="H152" s="1"/>
      <c r="I152" s="1"/>
      <c r="J152" s="1"/>
      <c r="K152" s="1"/>
      <c r="L152" s="1"/>
      <c r="M152" s="75"/>
      <c r="N152" s="75"/>
    </row>
    <row r="153" spans="1:14" ht="19.5" customHeight="1" x14ac:dyDescent="0.3">
      <c r="A153" s="22">
        <v>147</v>
      </c>
      <c r="B153" s="23" t="s">
        <v>165</v>
      </c>
      <c r="C153" s="23">
        <v>10400074</v>
      </c>
      <c r="D153" s="23" t="s">
        <v>296</v>
      </c>
      <c r="E153" s="34">
        <v>5000</v>
      </c>
      <c r="F153" s="23" t="s">
        <v>20</v>
      </c>
      <c r="G153" s="29"/>
      <c r="H153" s="1"/>
      <c r="I153" s="1"/>
      <c r="J153" s="1"/>
      <c r="K153" s="1"/>
      <c r="L153" s="1"/>
      <c r="M153" s="75"/>
      <c r="N153" s="75"/>
    </row>
    <row r="154" spans="1:14" ht="19.5" customHeight="1" x14ac:dyDescent="0.3">
      <c r="A154" s="22">
        <v>148</v>
      </c>
      <c r="B154" s="23" t="s">
        <v>165</v>
      </c>
      <c r="C154" s="23">
        <v>10400077</v>
      </c>
      <c r="D154" s="23" t="s">
        <v>256</v>
      </c>
      <c r="E154" s="34">
        <v>10000</v>
      </c>
      <c r="F154" s="23" t="s">
        <v>20</v>
      </c>
      <c r="G154" s="29"/>
      <c r="H154" s="1"/>
      <c r="I154" s="1"/>
      <c r="J154" s="1"/>
      <c r="K154" s="1"/>
      <c r="L154" s="1"/>
      <c r="M154" s="75"/>
      <c r="N154" s="75"/>
    </row>
    <row r="155" spans="1:14" ht="19.5" customHeight="1" x14ac:dyDescent="0.3">
      <c r="A155" s="22">
        <v>149</v>
      </c>
      <c r="B155" s="23" t="s">
        <v>171</v>
      </c>
      <c r="C155" s="23">
        <v>10500015</v>
      </c>
      <c r="D155" s="23" t="s">
        <v>172</v>
      </c>
      <c r="E155" s="24">
        <v>5000</v>
      </c>
      <c r="F155" s="23" t="s">
        <v>20</v>
      </c>
      <c r="G155" s="29"/>
      <c r="H155" s="1"/>
      <c r="I155" s="1"/>
      <c r="J155" s="1"/>
      <c r="K155" s="1"/>
      <c r="L155" s="1"/>
      <c r="M155" s="75"/>
      <c r="N155" s="75"/>
    </row>
    <row r="156" spans="1:14" ht="19.5" customHeight="1" x14ac:dyDescent="0.3">
      <c r="A156" s="22">
        <v>150</v>
      </c>
      <c r="B156" s="23" t="s">
        <v>171</v>
      </c>
      <c r="C156" s="23">
        <v>10500018</v>
      </c>
      <c r="D156" s="23" t="s">
        <v>173</v>
      </c>
      <c r="E156" s="24">
        <v>10000</v>
      </c>
      <c r="F156" s="23" t="s">
        <v>20</v>
      </c>
      <c r="G156" s="29"/>
      <c r="H156" s="1"/>
      <c r="I156" s="1"/>
      <c r="J156" s="1"/>
      <c r="K156" s="1"/>
      <c r="L156" s="1"/>
      <c r="M156" s="75"/>
      <c r="N156" s="75"/>
    </row>
    <row r="157" spans="1:14" ht="19.5" customHeight="1" x14ac:dyDescent="0.3">
      <c r="A157" s="22">
        <v>151</v>
      </c>
      <c r="B157" s="23" t="s">
        <v>171</v>
      </c>
      <c r="C157" s="23">
        <v>10500020</v>
      </c>
      <c r="D157" s="23" t="s">
        <v>174</v>
      </c>
      <c r="E157" s="24">
        <v>10000</v>
      </c>
      <c r="F157" s="23" t="s">
        <v>20</v>
      </c>
      <c r="G157" s="29"/>
      <c r="H157" s="1"/>
      <c r="I157" s="1"/>
      <c r="J157" s="1"/>
      <c r="K157" s="1"/>
      <c r="L157" s="1"/>
      <c r="M157" s="75"/>
      <c r="N157" s="75"/>
    </row>
    <row r="158" spans="1:14" ht="19.5" customHeight="1" x14ac:dyDescent="0.3">
      <c r="A158" s="22">
        <v>152</v>
      </c>
      <c r="B158" s="23" t="s">
        <v>171</v>
      </c>
      <c r="C158" s="23">
        <v>10500023</v>
      </c>
      <c r="D158" s="23" t="s">
        <v>175</v>
      </c>
      <c r="E158" s="24">
        <v>5000</v>
      </c>
      <c r="F158" s="23" t="s">
        <v>20</v>
      </c>
      <c r="G158" s="29"/>
      <c r="H158" s="1"/>
      <c r="I158" s="1"/>
      <c r="J158" s="1"/>
      <c r="K158" s="1"/>
      <c r="L158" s="1"/>
      <c r="M158" s="75"/>
      <c r="N158" s="75"/>
    </row>
    <row r="159" spans="1:14" ht="19.5" customHeight="1" x14ac:dyDescent="0.3">
      <c r="A159" s="22">
        <v>153</v>
      </c>
      <c r="B159" s="23" t="s">
        <v>171</v>
      </c>
      <c r="C159" s="23">
        <v>10500024</v>
      </c>
      <c r="D159" s="23" t="s">
        <v>176</v>
      </c>
      <c r="E159" s="24">
        <v>10000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154</v>
      </c>
      <c r="B160" s="23" t="s">
        <v>171</v>
      </c>
      <c r="C160" s="23">
        <v>10500025</v>
      </c>
      <c r="D160" s="23" t="s">
        <v>297</v>
      </c>
      <c r="E160" s="24">
        <v>1000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155</v>
      </c>
      <c r="B161" s="23" t="s">
        <v>171</v>
      </c>
      <c r="C161" s="23">
        <v>10500026</v>
      </c>
      <c r="D161" s="23" t="s">
        <v>177</v>
      </c>
      <c r="E161" s="79">
        <v>1000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156</v>
      </c>
      <c r="B162" s="23" t="s">
        <v>171</v>
      </c>
      <c r="C162" s="23">
        <v>10500027</v>
      </c>
      <c r="D162" s="23" t="s">
        <v>178</v>
      </c>
      <c r="E162" s="24">
        <v>10000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157</v>
      </c>
      <c r="B163" s="23" t="s">
        <v>291</v>
      </c>
      <c r="C163" s="23">
        <v>10500031</v>
      </c>
      <c r="D163" s="23" t="s">
        <v>292</v>
      </c>
      <c r="E163" s="24">
        <v>2000</v>
      </c>
      <c r="F163" s="23" t="s">
        <v>20</v>
      </c>
      <c r="G163" s="29"/>
      <c r="H163" s="1"/>
      <c r="I163" s="1"/>
      <c r="J163" s="1"/>
      <c r="K163" s="1"/>
      <c r="L163" s="1"/>
      <c r="M163" s="75"/>
      <c r="N163" s="75"/>
    </row>
    <row r="164" spans="1:14" ht="19.5" customHeight="1" x14ac:dyDescent="0.3">
      <c r="A164" s="22">
        <v>158</v>
      </c>
      <c r="B164" s="23" t="s">
        <v>171</v>
      </c>
      <c r="C164" s="23">
        <v>10500032</v>
      </c>
      <c r="D164" s="23" t="s">
        <v>179</v>
      </c>
      <c r="E164" s="24">
        <v>5000</v>
      </c>
      <c r="F164" s="23" t="s">
        <v>20</v>
      </c>
      <c r="G164" s="29"/>
      <c r="H164" s="1"/>
      <c r="I164" s="1"/>
      <c r="J164" s="1"/>
      <c r="K164" s="1"/>
      <c r="L164" s="1"/>
      <c r="M164" s="75"/>
      <c r="N164" s="75"/>
    </row>
    <row r="165" spans="1:14" ht="19.5" customHeight="1" x14ac:dyDescent="0.3">
      <c r="A165" s="22">
        <v>159</v>
      </c>
      <c r="B165" s="23" t="s">
        <v>171</v>
      </c>
      <c r="C165" s="23">
        <v>10500033</v>
      </c>
      <c r="D165" s="23" t="s">
        <v>180</v>
      </c>
      <c r="E165" s="34">
        <v>10000</v>
      </c>
      <c r="F165" s="23" t="s">
        <v>20</v>
      </c>
      <c r="G165" s="29"/>
      <c r="H165" s="1"/>
      <c r="I165" s="1"/>
      <c r="J165" s="1"/>
      <c r="K165" s="1"/>
      <c r="L165" s="1"/>
      <c r="M165" s="75"/>
      <c r="N165" s="75"/>
    </row>
    <row r="166" spans="1:14" ht="19.5" customHeight="1" x14ac:dyDescent="0.3">
      <c r="A166" s="22">
        <v>160</v>
      </c>
      <c r="B166" s="23" t="s">
        <v>171</v>
      </c>
      <c r="C166" s="23">
        <v>10500040</v>
      </c>
      <c r="D166" s="23" t="s">
        <v>181</v>
      </c>
      <c r="E166" s="24">
        <v>10000</v>
      </c>
      <c r="F166" s="23" t="s">
        <v>20</v>
      </c>
      <c r="G166" s="29"/>
      <c r="H166" s="1"/>
      <c r="I166" s="1"/>
      <c r="J166" s="3"/>
      <c r="K166" s="3"/>
      <c r="L166" s="3"/>
      <c r="M166" s="72"/>
      <c r="N166" s="72"/>
    </row>
    <row r="167" spans="1:14" ht="19.5" customHeight="1" x14ac:dyDescent="0.3">
      <c r="A167" s="22">
        <v>161</v>
      </c>
      <c r="B167" s="23" t="s">
        <v>171</v>
      </c>
      <c r="C167" s="23">
        <v>10500043</v>
      </c>
      <c r="D167" s="23" t="s">
        <v>182</v>
      </c>
      <c r="E167" s="24">
        <v>3000</v>
      </c>
      <c r="F167" s="23" t="s">
        <v>20</v>
      </c>
      <c r="G167" s="29"/>
      <c r="H167" s="1"/>
      <c r="I167" s="1"/>
      <c r="J167" s="3"/>
      <c r="K167" s="3"/>
      <c r="L167" s="3"/>
      <c r="M167" s="72"/>
      <c r="N167" s="72"/>
    </row>
    <row r="168" spans="1:14" ht="19.5" customHeight="1" x14ac:dyDescent="0.3">
      <c r="A168" s="22">
        <v>162</v>
      </c>
      <c r="B168" s="23" t="s">
        <v>171</v>
      </c>
      <c r="C168" s="23">
        <v>10500046</v>
      </c>
      <c r="D168" s="23" t="s">
        <v>183</v>
      </c>
      <c r="E168" s="34">
        <v>5000</v>
      </c>
      <c r="F168" s="23" t="s">
        <v>20</v>
      </c>
      <c r="G168" s="29"/>
      <c r="H168" s="1"/>
      <c r="I168" s="1"/>
      <c r="J168" s="3"/>
      <c r="K168" s="3"/>
      <c r="L168" s="3"/>
      <c r="M168" s="72"/>
      <c r="N168" s="72"/>
    </row>
    <row r="169" spans="1:14" ht="19.5" customHeight="1" x14ac:dyDescent="0.3">
      <c r="A169" s="22">
        <v>163</v>
      </c>
      <c r="B169" s="23" t="s">
        <v>291</v>
      </c>
      <c r="C169" s="23">
        <v>10500060</v>
      </c>
      <c r="D169" s="23" t="s">
        <v>339</v>
      </c>
      <c r="E169" s="34">
        <v>5000</v>
      </c>
      <c r="F169" s="23" t="s">
        <v>20</v>
      </c>
      <c r="G169" s="29" t="s">
        <v>32</v>
      </c>
      <c r="H169" s="1"/>
      <c r="I169" s="1"/>
      <c r="J169" s="3"/>
      <c r="K169" s="3"/>
      <c r="L169" s="3"/>
      <c r="M169" s="72"/>
      <c r="N169" s="72"/>
    </row>
    <row r="170" spans="1:14" ht="19.5" customHeight="1" x14ac:dyDescent="0.3">
      <c r="A170" s="22">
        <v>164</v>
      </c>
      <c r="B170" s="23" t="s">
        <v>184</v>
      </c>
      <c r="C170" s="23">
        <v>10600104</v>
      </c>
      <c r="D170" s="23" t="s">
        <v>186</v>
      </c>
      <c r="E170" s="24">
        <v>10000</v>
      </c>
      <c r="F170" s="23" t="s">
        <v>20</v>
      </c>
      <c r="G170" s="29"/>
      <c r="H170" s="1"/>
      <c r="I170" s="1"/>
      <c r="J170" s="3"/>
      <c r="K170" s="3"/>
      <c r="L170" s="3"/>
      <c r="M170" s="72"/>
      <c r="N170" s="72"/>
    </row>
    <row r="171" spans="1:14" ht="19.5" customHeight="1" x14ac:dyDescent="0.3">
      <c r="A171" s="22">
        <v>165</v>
      </c>
      <c r="B171" s="23" t="s">
        <v>184</v>
      </c>
      <c r="C171" s="23">
        <v>10600105</v>
      </c>
      <c r="D171" s="23" t="s">
        <v>187</v>
      </c>
      <c r="E171" s="24">
        <v>1000</v>
      </c>
      <c r="F171" s="23" t="s">
        <v>20</v>
      </c>
      <c r="G171" s="29"/>
      <c r="H171" s="1"/>
      <c r="I171" s="1"/>
      <c r="J171" s="3"/>
      <c r="K171" s="3"/>
      <c r="L171" s="3"/>
      <c r="M171" s="72"/>
      <c r="N171" s="72"/>
    </row>
    <row r="172" spans="1:14" ht="19.5" customHeight="1" x14ac:dyDescent="0.3">
      <c r="A172" s="22">
        <v>166</v>
      </c>
      <c r="B172" s="23" t="s">
        <v>184</v>
      </c>
      <c r="C172" s="23">
        <v>10600108</v>
      </c>
      <c r="D172" s="23" t="s">
        <v>188</v>
      </c>
      <c r="E172" s="24">
        <v>3000</v>
      </c>
      <c r="F172" s="23" t="s">
        <v>20</v>
      </c>
      <c r="G172" s="29"/>
      <c r="H172" s="1"/>
      <c r="I172" s="1"/>
      <c r="J172" s="3"/>
      <c r="K172" s="3"/>
      <c r="L172" s="3"/>
      <c r="M172" s="72"/>
      <c r="N172" s="72"/>
    </row>
    <row r="173" spans="1:14" ht="19.5" customHeight="1" x14ac:dyDescent="0.3">
      <c r="A173" s="22">
        <v>167</v>
      </c>
      <c r="B173" s="23" t="s">
        <v>184</v>
      </c>
      <c r="C173" s="23">
        <v>10600110</v>
      </c>
      <c r="D173" s="23" t="s">
        <v>189</v>
      </c>
      <c r="E173" s="34">
        <v>10000</v>
      </c>
      <c r="F173" s="23" t="s">
        <v>20</v>
      </c>
      <c r="G173" s="29"/>
      <c r="H173" s="1"/>
      <c r="I173" s="1"/>
      <c r="J173" s="3"/>
      <c r="K173" s="3"/>
      <c r="L173" s="3"/>
      <c r="M173" s="72"/>
      <c r="N173" s="72"/>
    </row>
    <row r="174" spans="1:14" ht="19.5" customHeight="1" x14ac:dyDescent="0.3">
      <c r="A174" s="22">
        <v>168</v>
      </c>
      <c r="B174" s="23" t="s">
        <v>184</v>
      </c>
      <c r="C174" s="23">
        <v>10600113</v>
      </c>
      <c r="D174" s="23" t="s">
        <v>190</v>
      </c>
      <c r="E174" s="24">
        <v>1000</v>
      </c>
      <c r="F174" s="23" t="s">
        <v>20</v>
      </c>
      <c r="G174" s="29"/>
      <c r="H174" s="1"/>
      <c r="I174" s="1"/>
      <c r="J174" s="3"/>
      <c r="K174" s="3"/>
      <c r="L174" s="3"/>
      <c r="M174" s="72"/>
      <c r="N174" s="72"/>
    </row>
    <row r="175" spans="1:14" ht="19.5" customHeight="1" x14ac:dyDescent="0.3">
      <c r="A175" s="22">
        <v>169</v>
      </c>
      <c r="B175" s="23" t="s">
        <v>184</v>
      </c>
      <c r="C175" s="23">
        <v>10600117</v>
      </c>
      <c r="D175" s="23" t="s">
        <v>191</v>
      </c>
      <c r="E175" s="24">
        <v>2000</v>
      </c>
      <c r="F175" s="23" t="s">
        <v>20</v>
      </c>
      <c r="G175" s="29"/>
      <c r="H175" s="1"/>
      <c r="I175" s="1"/>
      <c r="J175" s="3"/>
      <c r="K175" s="3"/>
      <c r="L175" s="3"/>
      <c r="M175" s="72"/>
      <c r="N175" s="72"/>
    </row>
    <row r="176" spans="1:14" ht="19.5" customHeight="1" x14ac:dyDescent="0.3">
      <c r="A176" s="22">
        <v>170</v>
      </c>
      <c r="B176" s="23" t="s">
        <v>184</v>
      </c>
      <c r="C176" s="23">
        <v>10600118</v>
      </c>
      <c r="D176" s="23" t="s">
        <v>192</v>
      </c>
      <c r="E176" s="24">
        <v>1000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171</v>
      </c>
      <c r="B177" s="23" t="s">
        <v>184</v>
      </c>
      <c r="C177" s="23">
        <v>10600120</v>
      </c>
      <c r="D177" s="23" t="s">
        <v>193</v>
      </c>
      <c r="E177" s="24">
        <v>10000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172</v>
      </c>
      <c r="B178" s="23" t="s">
        <v>184</v>
      </c>
      <c r="C178" s="23">
        <v>10600121</v>
      </c>
      <c r="D178" s="23" t="s">
        <v>194</v>
      </c>
      <c r="E178" s="24">
        <v>2000</v>
      </c>
      <c r="F178" s="23" t="s">
        <v>20</v>
      </c>
      <c r="G178" s="29"/>
      <c r="H178" s="1"/>
      <c r="I178" s="1"/>
      <c r="J178" s="3"/>
      <c r="K178" s="3"/>
      <c r="L178" s="3"/>
      <c r="M178" s="72"/>
      <c r="N178" s="72"/>
    </row>
    <row r="179" spans="1:14" ht="19.5" customHeight="1" x14ac:dyDescent="0.3">
      <c r="A179" s="22">
        <v>173</v>
      </c>
      <c r="B179" s="23" t="s">
        <v>184</v>
      </c>
      <c r="C179" s="23">
        <v>10600122</v>
      </c>
      <c r="D179" s="23" t="s">
        <v>195</v>
      </c>
      <c r="E179" s="24">
        <v>1000</v>
      </c>
      <c r="F179" s="23" t="s">
        <v>20</v>
      </c>
      <c r="G179" s="29"/>
      <c r="H179" s="1"/>
      <c r="I179" s="1"/>
      <c r="J179" s="3"/>
      <c r="K179" s="3"/>
      <c r="L179" s="3"/>
      <c r="M179" s="72"/>
      <c r="N179" s="72"/>
    </row>
    <row r="180" spans="1:14" ht="19.5" customHeight="1" x14ac:dyDescent="0.3">
      <c r="A180" s="22">
        <v>174</v>
      </c>
      <c r="B180" s="23" t="s">
        <v>184</v>
      </c>
      <c r="C180" s="23">
        <v>10600126</v>
      </c>
      <c r="D180" s="23" t="s">
        <v>197</v>
      </c>
      <c r="E180" s="24">
        <v>5000</v>
      </c>
      <c r="F180" s="23" t="s">
        <v>20</v>
      </c>
      <c r="G180" s="29"/>
      <c r="H180" s="1"/>
      <c r="I180" s="1"/>
      <c r="J180" s="3"/>
      <c r="K180" s="3"/>
      <c r="L180" s="3"/>
      <c r="M180" s="72"/>
      <c r="N180" s="72"/>
    </row>
    <row r="181" spans="1:14" ht="19.5" customHeight="1" x14ac:dyDescent="0.3">
      <c r="A181" s="22">
        <v>175</v>
      </c>
      <c r="B181" s="23" t="s">
        <v>184</v>
      </c>
      <c r="C181" s="23">
        <v>10600129</v>
      </c>
      <c r="D181" s="23" t="s">
        <v>198</v>
      </c>
      <c r="E181" s="34">
        <v>1000</v>
      </c>
      <c r="F181" s="23" t="s">
        <v>20</v>
      </c>
      <c r="G181" s="29"/>
      <c r="H181" s="1"/>
      <c r="I181" s="1"/>
      <c r="J181" s="1"/>
      <c r="K181" s="1"/>
      <c r="L181" s="1"/>
      <c r="M181" s="75"/>
      <c r="N181" s="75"/>
    </row>
    <row r="182" spans="1:14" ht="19.5" customHeight="1" x14ac:dyDescent="0.3">
      <c r="A182" s="22">
        <v>176</v>
      </c>
      <c r="B182" s="23" t="s">
        <v>184</v>
      </c>
      <c r="C182" s="23">
        <v>10600134</v>
      </c>
      <c r="D182" s="23" t="s">
        <v>200</v>
      </c>
      <c r="E182" s="34">
        <v>10000</v>
      </c>
      <c r="F182" s="23" t="s">
        <v>20</v>
      </c>
      <c r="G182" s="29"/>
      <c r="H182" s="1"/>
      <c r="I182" s="1"/>
      <c r="J182" s="1"/>
      <c r="K182" s="1"/>
      <c r="L182" s="1"/>
      <c r="M182" s="75"/>
      <c r="N182" s="75"/>
    </row>
    <row r="183" spans="1:14" ht="19.5" customHeight="1" x14ac:dyDescent="0.3">
      <c r="A183" s="22">
        <v>177</v>
      </c>
      <c r="B183" s="23" t="s">
        <v>184</v>
      </c>
      <c r="C183" s="23">
        <v>10600138</v>
      </c>
      <c r="D183" s="23" t="s">
        <v>201</v>
      </c>
      <c r="E183" s="79">
        <v>10000</v>
      </c>
      <c r="F183" s="23" t="s">
        <v>20</v>
      </c>
      <c r="G183" s="29"/>
      <c r="H183" s="1"/>
      <c r="I183" s="1"/>
      <c r="J183" s="1"/>
      <c r="K183" s="1"/>
      <c r="L183" s="1"/>
      <c r="M183" s="75"/>
      <c r="N183" s="75"/>
    </row>
    <row r="184" spans="1:14" ht="19.5" customHeight="1" x14ac:dyDescent="0.3">
      <c r="A184" s="22">
        <v>178</v>
      </c>
      <c r="B184" s="23" t="s">
        <v>184</v>
      </c>
      <c r="C184" s="80">
        <v>10600146</v>
      </c>
      <c r="D184" s="23" t="s">
        <v>202</v>
      </c>
      <c r="E184" s="78">
        <v>5000</v>
      </c>
      <c r="F184" s="23" t="s">
        <v>20</v>
      </c>
      <c r="G184" s="29"/>
      <c r="H184" s="1"/>
      <c r="I184" s="1"/>
      <c r="J184" s="1"/>
      <c r="K184" s="1"/>
      <c r="L184" s="1"/>
      <c r="M184" s="75"/>
      <c r="N184" s="75"/>
    </row>
    <row r="185" spans="1:14" ht="19.5" customHeight="1" x14ac:dyDescent="0.3">
      <c r="A185" s="22">
        <v>179</v>
      </c>
      <c r="B185" s="23" t="s">
        <v>184</v>
      </c>
      <c r="C185" s="23">
        <v>10600147</v>
      </c>
      <c r="D185" s="23" t="s">
        <v>203</v>
      </c>
      <c r="E185" s="79">
        <v>3000</v>
      </c>
      <c r="F185" s="23" t="s">
        <v>20</v>
      </c>
      <c r="G185" s="29"/>
      <c r="H185" s="1"/>
      <c r="I185" s="1"/>
      <c r="J185" s="1"/>
      <c r="K185" s="1"/>
      <c r="L185" s="1"/>
      <c r="M185" s="75"/>
      <c r="N185" s="75"/>
    </row>
    <row r="186" spans="1:14" ht="19.5" customHeight="1" x14ac:dyDescent="0.3">
      <c r="A186" s="22">
        <v>180</v>
      </c>
      <c r="B186" s="23" t="s">
        <v>184</v>
      </c>
      <c r="C186" s="23">
        <v>10600150</v>
      </c>
      <c r="D186" s="23" t="s">
        <v>204</v>
      </c>
      <c r="E186" s="79">
        <v>1000</v>
      </c>
      <c r="F186" s="23" t="s">
        <v>20</v>
      </c>
      <c r="G186" s="29"/>
      <c r="H186" s="1"/>
      <c r="I186" s="1"/>
      <c r="J186" s="1"/>
      <c r="K186" s="1"/>
      <c r="L186" s="1"/>
      <c r="M186" s="75"/>
      <c r="N186" s="75"/>
    </row>
    <row r="187" spans="1:14" ht="19.5" customHeight="1" x14ac:dyDescent="0.3">
      <c r="A187" s="22">
        <v>181</v>
      </c>
      <c r="B187" s="23" t="s">
        <v>184</v>
      </c>
      <c r="C187" s="23">
        <v>10600154</v>
      </c>
      <c r="D187" s="23" t="s">
        <v>205</v>
      </c>
      <c r="E187" s="34">
        <v>1000</v>
      </c>
      <c r="F187" s="23" t="s">
        <v>20</v>
      </c>
      <c r="G187" s="29"/>
      <c r="H187" s="1"/>
      <c r="I187" s="1"/>
      <c r="J187" s="1"/>
      <c r="K187" s="1"/>
      <c r="L187" s="1"/>
      <c r="M187" s="75"/>
      <c r="N187" s="75"/>
    </row>
    <row r="188" spans="1:14" ht="19.5" customHeight="1" x14ac:dyDescent="0.3">
      <c r="A188" s="22">
        <v>182</v>
      </c>
      <c r="B188" s="23" t="s">
        <v>184</v>
      </c>
      <c r="C188" s="23">
        <v>10600160</v>
      </c>
      <c r="D188" s="23" t="s">
        <v>206</v>
      </c>
      <c r="E188" s="34">
        <v>1000</v>
      </c>
      <c r="F188" s="23" t="s">
        <v>20</v>
      </c>
      <c r="G188" s="29"/>
      <c r="H188" s="1"/>
      <c r="I188" s="1"/>
      <c r="J188" s="1"/>
      <c r="K188" s="1"/>
      <c r="L188" s="1"/>
      <c r="M188" s="75"/>
      <c r="N188" s="75"/>
    </row>
    <row r="189" spans="1:14" ht="19.5" customHeight="1" x14ac:dyDescent="0.3">
      <c r="A189" s="22">
        <v>183</v>
      </c>
      <c r="B189" s="23" t="s">
        <v>207</v>
      </c>
      <c r="C189" s="23">
        <v>10600169</v>
      </c>
      <c r="D189" s="23" t="s">
        <v>208</v>
      </c>
      <c r="E189" s="34">
        <v>5000</v>
      </c>
      <c r="F189" s="23" t="s">
        <v>20</v>
      </c>
      <c r="G189" s="29"/>
      <c r="H189" s="1"/>
      <c r="I189" s="1"/>
      <c r="J189" s="1"/>
      <c r="K189" s="1"/>
      <c r="L189" s="1"/>
      <c r="M189" s="75"/>
      <c r="N189" s="75"/>
    </row>
    <row r="190" spans="1:14" ht="19.5" customHeight="1" x14ac:dyDescent="0.3">
      <c r="A190" s="22">
        <v>184</v>
      </c>
      <c r="B190" s="23" t="s">
        <v>184</v>
      </c>
      <c r="C190" s="23">
        <v>10600181</v>
      </c>
      <c r="D190" s="23" t="s">
        <v>209</v>
      </c>
      <c r="E190" s="34">
        <v>1000</v>
      </c>
      <c r="F190" s="23" t="s">
        <v>20</v>
      </c>
      <c r="G190" s="29"/>
      <c r="H190" s="1"/>
      <c r="I190" s="1"/>
      <c r="J190" s="1"/>
      <c r="K190" s="1"/>
      <c r="L190" s="1"/>
      <c r="M190" s="75"/>
      <c r="N190" s="75"/>
    </row>
    <row r="191" spans="1:14" ht="19.5" customHeight="1" x14ac:dyDescent="0.3">
      <c r="A191" s="22">
        <v>185</v>
      </c>
      <c r="B191" s="23" t="s">
        <v>184</v>
      </c>
      <c r="C191" s="23">
        <v>10600183</v>
      </c>
      <c r="D191" s="23" t="s">
        <v>210</v>
      </c>
      <c r="E191" s="34">
        <v>5000</v>
      </c>
      <c r="F191" s="23" t="s">
        <v>20</v>
      </c>
      <c r="G191" s="29"/>
      <c r="H191" s="1"/>
      <c r="I191" s="1"/>
      <c r="J191" s="1"/>
      <c r="K191" s="1"/>
      <c r="L191" s="1"/>
      <c r="M191" s="75"/>
      <c r="N191" s="75"/>
    </row>
    <row r="192" spans="1:14" ht="19.5" customHeight="1" x14ac:dyDescent="0.3">
      <c r="A192" s="22">
        <v>186</v>
      </c>
      <c r="B192" s="23" t="s">
        <v>212</v>
      </c>
      <c r="C192" s="23">
        <v>10700101</v>
      </c>
      <c r="D192" s="23" t="s">
        <v>213</v>
      </c>
      <c r="E192" s="79">
        <v>2000</v>
      </c>
      <c r="F192" s="23" t="s">
        <v>20</v>
      </c>
      <c r="G192" s="29"/>
      <c r="H192" s="1"/>
      <c r="I192" s="1"/>
      <c r="J192" s="1"/>
      <c r="K192" s="1"/>
      <c r="L192" s="1"/>
      <c r="M192" s="75"/>
      <c r="N192" s="75"/>
    </row>
    <row r="193" spans="1:14" ht="19.5" customHeight="1" x14ac:dyDescent="0.3">
      <c r="A193" s="22">
        <v>187</v>
      </c>
      <c r="B193" s="23" t="s">
        <v>212</v>
      </c>
      <c r="C193" s="23">
        <v>10700104</v>
      </c>
      <c r="D193" s="23" t="s">
        <v>38</v>
      </c>
      <c r="E193" s="79">
        <v>2000</v>
      </c>
      <c r="F193" s="23" t="s">
        <v>20</v>
      </c>
      <c r="G193" s="29"/>
      <c r="H193" s="1"/>
      <c r="I193" s="1"/>
      <c r="J193" s="1"/>
      <c r="K193" s="1"/>
      <c r="L193" s="1"/>
      <c r="M193" s="75"/>
      <c r="N193" s="75"/>
    </row>
    <row r="194" spans="1:14" ht="19.5" customHeight="1" x14ac:dyDescent="0.3">
      <c r="A194" s="22">
        <v>188</v>
      </c>
      <c r="B194" s="23" t="s">
        <v>212</v>
      </c>
      <c r="C194" s="23">
        <v>10700109</v>
      </c>
      <c r="D194" s="23" t="s">
        <v>215</v>
      </c>
      <c r="E194" s="79">
        <v>2000</v>
      </c>
      <c r="F194" s="23" t="s">
        <v>20</v>
      </c>
      <c r="G194" s="29"/>
      <c r="H194" s="1"/>
      <c r="I194" s="1"/>
      <c r="J194" s="1"/>
      <c r="K194" s="1"/>
      <c r="L194" s="1"/>
      <c r="M194" s="75"/>
      <c r="N194" s="75"/>
    </row>
    <row r="195" spans="1:14" ht="19.5" customHeight="1" x14ac:dyDescent="0.3">
      <c r="A195" s="22">
        <v>189</v>
      </c>
      <c r="B195" s="23" t="s">
        <v>212</v>
      </c>
      <c r="C195" s="23">
        <v>10700110</v>
      </c>
      <c r="D195" s="23" t="s">
        <v>216</v>
      </c>
      <c r="E195" s="79">
        <v>5000</v>
      </c>
      <c r="F195" s="23" t="s">
        <v>20</v>
      </c>
      <c r="G195" s="29"/>
      <c r="H195" s="1"/>
      <c r="I195" s="1"/>
      <c r="J195" s="3"/>
      <c r="K195" s="3"/>
      <c r="L195" s="3"/>
      <c r="M195" s="72"/>
      <c r="N195" s="72"/>
    </row>
    <row r="196" spans="1:14" ht="19.5" customHeight="1" x14ac:dyDescent="0.3">
      <c r="A196" s="22">
        <v>190</v>
      </c>
      <c r="B196" s="23" t="s">
        <v>212</v>
      </c>
      <c r="C196" s="23">
        <v>10700112</v>
      </c>
      <c r="D196" s="23" t="s">
        <v>217</v>
      </c>
      <c r="E196" s="24">
        <v>1000</v>
      </c>
      <c r="F196" s="23" t="s">
        <v>20</v>
      </c>
      <c r="G196" s="29"/>
      <c r="H196" s="1"/>
      <c r="I196" s="1"/>
      <c r="J196" s="3"/>
      <c r="K196" s="3"/>
      <c r="L196" s="3"/>
      <c r="M196" s="72"/>
      <c r="N196" s="72"/>
    </row>
    <row r="197" spans="1:14" ht="19.5" customHeight="1" x14ac:dyDescent="0.3">
      <c r="A197" s="22">
        <v>191</v>
      </c>
      <c r="B197" s="23" t="s">
        <v>212</v>
      </c>
      <c r="C197" s="23">
        <v>10700113</v>
      </c>
      <c r="D197" s="23" t="s">
        <v>218</v>
      </c>
      <c r="E197" s="24">
        <v>10000</v>
      </c>
      <c r="F197" s="23" t="s">
        <v>20</v>
      </c>
      <c r="G197" s="29"/>
      <c r="H197" s="1"/>
      <c r="I197" s="1"/>
      <c r="J197" s="1"/>
      <c r="K197" s="1"/>
      <c r="L197" s="1"/>
      <c r="M197" s="75"/>
      <c r="N197" s="75"/>
    </row>
    <row r="198" spans="1:14" ht="19.5" customHeight="1" x14ac:dyDescent="0.3">
      <c r="A198" s="22">
        <v>192</v>
      </c>
      <c r="B198" s="23" t="s">
        <v>212</v>
      </c>
      <c r="C198" s="23">
        <v>10700114</v>
      </c>
      <c r="D198" s="23" t="s">
        <v>219</v>
      </c>
      <c r="E198" s="24">
        <v>10000</v>
      </c>
      <c r="F198" s="23" t="s">
        <v>20</v>
      </c>
      <c r="G198" s="29"/>
      <c r="H198" s="1"/>
      <c r="I198" s="1"/>
      <c r="J198" s="1"/>
      <c r="K198" s="1"/>
      <c r="L198" s="1"/>
      <c r="M198" s="75"/>
      <c r="N198" s="75"/>
    </row>
    <row r="199" spans="1:14" ht="19.5" customHeight="1" x14ac:dyDescent="0.3">
      <c r="A199" s="22">
        <v>193</v>
      </c>
      <c r="B199" s="23" t="s">
        <v>212</v>
      </c>
      <c r="C199" s="23">
        <v>10700116</v>
      </c>
      <c r="D199" s="23" t="s">
        <v>220</v>
      </c>
      <c r="E199" s="24">
        <v>10000</v>
      </c>
      <c r="F199" s="23" t="s">
        <v>20</v>
      </c>
      <c r="G199" s="29"/>
      <c r="H199" s="1"/>
      <c r="I199" s="1"/>
      <c r="J199" s="1"/>
      <c r="K199" s="1"/>
      <c r="L199" s="1"/>
      <c r="M199" s="75"/>
      <c r="N199" s="75"/>
    </row>
    <row r="200" spans="1:14" ht="19.5" customHeight="1" x14ac:dyDescent="0.3">
      <c r="A200" s="22">
        <v>194</v>
      </c>
      <c r="B200" s="23" t="s">
        <v>212</v>
      </c>
      <c r="C200" s="23">
        <v>10700118</v>
      </c>
      <c r="D200" s="23" t="s">
        <v>221</v>
      </c>
      <c r="E200" s="24">
        <v>2000</v>
      </c>
      <c r="F200" s="23" t="s">
        <v>20</v>
      </c>
      <c r="G200" s="29"/>
      <c r="H200" s="1"/>
      <c r="I200" s="1"/>
      <c r="J200" s="3"/>
      <c r="K200" s="3"/>
      <c r="L200" s="3"/>
      <c r="M200" s="72"/>
      <c r="N200" s="72"/>
    </row>
    <row r="201" spans="1:14" ht="19.5" customHeight="1" x14ac:dyDescent="0.3">
      <c r="A201" s="22">
        <v>195</v>
      </c>
      <c r="B201" s="23" t="s">
        <v>212</v>
      </c>
      <c r="C201" s="23">
        <v>10700119</v>
      </c>
      <c r="D201" s="23" t="s">
        <v>222</v>
      </c>
      <c r="E201" s="24">
        <v>1000</v>
      </c>
      <c r="F201" s="23" t="s">
        <v>20</v>
      </c>
      <c r="G201" s="29"/>
      <c r="H201" s="1"/>
      <c r="I201" s="1"/>
      <c r="J201" s="3"/>
      <c r="K201" s="3"/>
      <c r="L201" s="3"/>
      <c r="M201" s="72"/>
      <c r="N201" s="72"/>
    </row>
    <row r="202" spans="1:14" ht="19.5" customHeight="1" x14ac:dyDescent="0.3">
      <c r="A202" s="22">
        <v>196</v>
      </c>
      <c r="B202" s="23" t="s">
        <v>212</v>
      </c>
      <c r="C202" s="23">
        <v>10700120</v>
      </c>
      <c r="D202" s="78" t="s">
        <v>223</v>
      </c>
      <c r="E202" s="24">
        <v>10000</v>
      </c>
      <c r="F202" s="23" t="s">
        <v>20</v>
      </c>
      <c r="G202" s="29"/>
      <c r="H202" s="1"/>
      <c r="I202" s="1"/>
      <c r="J202" s="3"/>
      <c r="K202" s="3"/>
      <c r="L202" s="3"/>
      <c r="M202" s="72"/>
      <c r="N202" s="72"/>
    </row>
    <row r="203" spans="1:14" ht="19.5" customHeight="1" x14ac:dyDescent="0.3">
      <c r="A203" s="22">
        <v>197</v>
      </c>
      <c r="B203" s="23" t="s">
        <v>212</v>
      </c>
      <c r="C203" s="23">
        <v>10700121</v>
      </c>
      <c r="D203" s="78" t="s">
        <v>224</v>
      </c>
      <c r="E203" s="34">
        <v>1000</v>
      </c>
      <c r="F203" s="23" t="s">
        <v>20</v>
      </c>
      <c r="G203" s="29"/>
      <c r="H203" s="1"/>
      <c r="I203" s="1"/>
      <c r="J203" s="3"/>
      <c r="K203" s="3"/>
      <c r="L203" s="3"/>
      <c r="M203" s="72"/>
      <c r="N203" s="72"/>
    </row>
    <row r="204" spans="1:14" ht="19.5" customHeight="1" x14ac:dyDescent="0.3">
      <c r="A204" s="22">
        <v>198</v>
      </c>
      <c r="B204" s="23" t="s">
        <v>212</v>
      </c>
      <c r="C204" s="23">
        <v>10700122</v>
      </c>
      <c r="D204" s="78" t="s">
        <v>225</v>
      </c>
      <c r="E204" s="24">
        <v>1000</v>
      </c>
      <c r="F204" s="23" t="s">
        <v>20</v>
      </c>
      <c r="G204" s="29"/>
      <c r="H204" s="1"/>
      <c r="I204" s="1"/>
      <c r="J204" s="3"/>
      <c r="K204" s="3"/>
      <c r="L204" s="3"/>
      <c r="M204" s="72"/>
      <c r="N204" s="72"/>
    </row>
    <row r="205" spans="1:14" ht="19.5" customHeight="1" x14ac:dyDescent="0.3">
      <c r="A205" s="22">
        <v>199</v>
      </c>
      <c r="B205" s="23" t="s">
        <v>212</v>
      </c>
      <c r="C205" s="23">
        <v>10700124</v>
      </c>
      <c r="D205" s="78" t="s">
        <v>226</v>
      </c>
      <c r="E205" s="24">
        <v>10000</v>
      </c>
      <c r="F205" s="23" t="s">
        <v>20</v>
      </c>
      <c r="G205" s="29"/>
      <c r="H205" s="1"/>
      <c r="I205" s="1"/>
      <c r="J205" s="3"/>
      <c r="K205" s="3"/>
      <c r="L205" s="3"/>
      <c r="M205" s="72"/>
      <c r="N205" s="72"/>
    </row>
    <row r="206" spans="1:14" ht="19.5" customHeight="1" x14ac:dyDescent="0.3">
      <c r="A206" s="22">
        <v>200</v>
      </c>
      <c r="B206" s="23" t="s">
        <v>212</v>
      </c>
      <c r="C206" s="23">
        <v>10700125</v>
      </c>
      <c r="D206" s="78" t="s">
        <v>227</v>
      </c>
      <c r="E206" s="79">
        <v>1000</v>
      </c>
      <c r="F206" s="23" t="s">
        <v>20</v>
      </c>
      <c r="G206" s="29"/>
      <c r="H206" s="1"/>
      <c r="I206" s="1"/>
      <c r="J206" s="73"/>
      <c r="K206" s="73"/>
      <c r="L206" s="73"/>
      <c r="M206" s="74"/>
      <c r="N206" s="74"/>
    </row>
    <row r="207" spans="1:14" ht="19.5" customHeight="1" x14ac:dyDescent="0.3">
      <c r="A207" s="22">
        <v>201</v>
      </c>
      <c r="B207" s="23" t="s">
        <v>212</v>
      </c>
      <c r="C207" s="23">
        <v>10700132</v>
      </c>
      <c r="D207" s="78" t="s">
        <v>228</v>
      </c>
      <c r="E207" s="34">
        <v>1000</v>
      </c>
      <c r="F207" s="23" t="s">
        <v>20</v>
      </c>
      <c r="G207" s="29"/>
      <c r="H207" s="1"/>
      <c r="I207" s="1"/>
      <c r="J207" s="73"/>
      <c r="K207" s="73"/>
      <c r="L207" s="73"/>
      <c r="M207" s="74"/>
      <c r="N207" s="74"/>
    </row>
    <row r="208" spans="1:14" ht="19.5" customHeight="1" x14ac:dyDescent="0.3">
      <c r="A208" s="22">
        <v>202</v>
      </c>
      <c r="B208" s="23" t="s">
        <v>212</v>
      </c>
      <c r="C208" s="80">
        <v>10700133</v>
      </c>
      <c r="D208" s="78" t="s">
        <v>229</v>
      </c>
      <c r="E208" s="78">
        <v>1000</v>
      </c>
      <c r="F208" s="23" t="s">
        <v>20</v>
      </c>
      <c r="G208" s="29"/>
      <c r="H208" s="1"/>
      <c r="I208" s="1"/>
      <c r="J208" s="73"/>
      <c r="K208" s="73"/>
      <c r="L208" s="73"/>
      <c r="M208" s="74"/>
      <c r="N208" s="74"/>
    </row>
    <row r="209" spans="1:19" ht="19.5" customHeight="1" x14ac:dyDescent="0.3">
      <c r="A209" s="22">
        <v>203</v>
      </c>
      <c r="B209" s="23" t="s">
        <v>212</v>
      </c>
      <c r="C209" s="23">
        <v>10700136</v>
      </c>
      <c r="D209" s="78" t="s">
        <v>230</v>
      </c>
      <c r="E209" s="24">
        <v>1000</v>
      </c>
      <c r="F209" s="23" t="s">
        <v>20</v>
      </c>
      <c r="G209" s="29"/>
      <c r="H209" s="1"/>
      <c r="I209" s="1"/>
      <c r="J209" s="73"/>
      <c r="K209" s="73"/>
      <c r="L209" s="73"/>
      <c r="M209" s="74"/>
      <c r="N209" s="74"/>
    </row>
    <row r="210" spans="1:19" ht="19.5" customHeight="1" x14ac:dyDescent="0.3">
      <c r="A210" s="22">
        <v>204</v>
      </c>
      <c r="B210" s="23" t="s">
        <v>184</v>
      </c>
      <c r="C210" s="23">
        <v>11100358</v>
      </c>
      <c r="D210" s="81" t="s">
        <v>231</v>
      </c>
      <c r="E210" s="34">
        <v>1000</v>
      </c>
      <c r="F210" s="23" t="s">
        <v>20</v>
      </c>
      <c r="G210" s="29"/>
      <c r="H210" s="1"/>
      <c r="I210" s="1"/>
      <c r="J210" s="3"/>
      <c r="K210" s="3"/>
      <c r="L210" s="3"/>
      <c r="M210" s="72"/>
      <c r="N210" s="72"/>
    </row>
    <row r="211" spans="1:19" ht="19.5" customHeight="1" x14ac:dyDescent="0.3">
      <c r="A211" s="22">
        <v>205</v>
      </c>
      <c r="B211" s="23" t="s">
        <v>184</v>
      </c>
      <c r="C211" s="23">
        <v>11100364</v>
      </c>
      <c r="D211" s="78" t="s">
        <v>233</v>
      </c>
      <c r="E211" s="34">
        <v>10000</v>
      </c>
      <c r="F211" s="23" t="s">
        <v>20</v>
      </c>
      <c r="G211" s="29"/>
      <c r="H211" s="1"/>
      <c r="I211" s="1"/>
      <c r="J211" s="73"/>
      <c r="K211" s="73"/>
      <c r="L211" s="73"/>
      <c r="M211" s="74"/>
      <c r="N211" s="74"/>
    </row>
    <row r="212" spans="1:19" ht="19.5" customHeight="1" x14ac:dyDescent="0.3">
      <c r="A212" s="22">
        <v>206</v>
      </c>
      <c r="B212" s="82" t="s">
        <v>207</v>
      </c>
      <c r="C212" s="82">
        <v>11100385</v>
      </c>
      <c r="D212" s="83" t="s">
        <v>234</v>
      </c>
      <c r="E212" s="83">
        <v>1000</v>
      </c>
      <c r="F212" s="23" t="s">
        <v>20</v>
      </c>
      <c r="G212" s="84"/>
      <c r="H212" s="1"/>
      <c r="I212" s="1"/>
    </row>
    <row r="213" spans="1:19" ht="19.5" customHeight="1" x14ac:dyDescent="0.3">
      <c r="A213" s="22">
        <v>207</v>
      </c>
      <c r="B213" s="82" t="s">
        <v>207</v>
      </c>
      <c r="C213" s="82">
        <v>11100386</v>
      </c>
      <c r="D213" s="83" t="s">
        <v>235</v>
      </c>
      <c r="E213" s="83">
        <v>10000</v>
      </c>
      <c r="F213" s="23" t="s">
        <v>20</v>
      </c>
      <c r="G213" s="84"/>
      <c r="H213" s="1"/>
      <c r="J213" s="73"/>
      <c r="K213" s="73"/>
      <c r="L213" s="73"/>
      <c r="M213" s="74"/>
      <c r="N213" s="74"/>
    </row>
    <row r="214" spans="1:19" ht="19.5" customHeight="1" x14ac:dyDescent="0.3">
      <c r="A214" s="22">
        <v>208</v>
      </c>
      <c r="B214" s="82" t="s">
        <v>44</v>
      </c>
      <c r="C214" s="82">
        <v>11300002</v>
      </c>
      <c r="D214" s="83" t="s">
        <v>274</v>
      </c>
      <c r="E214" s="83">
        <v>10000</v>
      </c>
      <c r="F214" s="23" t="s">
        <v>20</v>
      </c>
      <c r="G214" s="84"/>
      <c r="H214" s="1"/>
      <c r="J214" s="73"/>
      <c r="K214" s="73"/>
      <c r="L214" s="73"/>
      <c r="M214" s="74"/>
      <c r="N214" s="74"/>
    </row>
    <row r="215" spans="1:19" ht="19.5" customHeight="1" x14ac:dyDescent="0.3">
      <c r="A215" s="22">
        <v>209</v>
      </c>
      <c r="B215" s="82" t="s">
        <v>44</v>
      </c>
      <c r="C215" s="82">
        <v>11300003</v>
      </c>
      <c r="D215" s="83" t="s">
        <v>275</v>
      </c>
      <c r="E215" s="83">
        <v>10000</v>
      </c>
      <c r="F215" s="23" t="s">
        <v>20</v>
      </c>
      <c r="G215" s="84"/>
      <c r="H215" s="1"/>
      <c r="J215" s="73"/>
      <c r="K215" s="73"/>
      <c r="L215" s="73"/>
      <c r="M215" s="74"/>
      <c r="N215" s="74"/>
    </row>
    <row r="216" spans="1:19" ht="19.5" customHeight="1" thickBot="1" x14ac:dyDescent="0.35">
      <c r="A216" s="85">
        <v>210</v>
      </c>
      <c r="B216" s="86" t="s">
        <v>44</v>
      </c>
      <c r="C216" s="86">
        <v>11300004</v>
      </c>
      <c r="D216" s="87" t="s">
        <v>287</v>
      </c>
      <c r="E216" s="87">
        <v>5000</v>
      </c>
      <c r="F216" s="56" t="s">
        <v>20</v>
      </c>
      <c r="G216" s="88"/>
      <c r="H216" s="1"/>
      <c r="J216" s="3"/>
      <c r="K216" s="3"/>
      <c r="L216" s="3"/>
      <c r="M216" s="72"/>
      <c r="N216" s="72"/>
    </row>
    <row r="217" spans="1:19" s="2" customFormat="1" ht="19.5" customHeight="1" x14ac:dyDescent="0.3">
      <c r="A217" s="89"/>
      <c r="B217" s="89"/>
      <c r="C217" s="89"/>
      <c r="D217" s="90"/>
      <c r="E217" s="90"/>
      <c r="F217" s="89"/>
      <c r="G217" s="89"/>
      <c r="H217" s="1"/>
      <c r="J217" s="3"/>
      <c r="K217" s="3"/>
      <c r="L217" s="3"/>
      <c r="M217" s="72"/>
      <c r="N217" s="72"/>
      <c r="O217"/>
      <c r="P217"/>
      <c r="Q217"/>
      <c r="R217"/>
      <c r="S217"/>
    </row>
    <row r="218" spans="1:19" s="2" customFormat="1" ht="19.5" customHeight="1" x14ac:dyDescent="0.3">
      <c r="A218" s="89"/>
      <c r="B218" s="89"/>
      <c r="C218" s="89"/>
      <c r="D218" s="90"/>
      <c r="E218" s="90"/>
      <c r="F218" s="89"/>
      <c r="G218" s="89"/>
      <c r="H218" s="1"/>
      <c r="J218"/>
      <c r="K218"/>
      <c r="L218"/>
      <c r="M218"/>
      <c r="N218"/>
      <c r="O218"/>
      <c r="P218"/>
      <c r="Q218"/>
      <c r="R218"/>
      <c r="S218"/>
    </row>
    <row r="219" spans="1:19" s="2" customFormat="1" ht="19.5" customHeight="1" x14ac:dyDescent="0.3">
      <c r="A219" s="89"/>
      <c r="B219" s="89"/>
      <c r="C219" s="89"/>
      <c r="D219" s="90"/>
      <c r="E219" s="90"/>
      <c r="F219" s="89"/>
      <c r="G219" s="89"/>
      <c r="H219" s="1"/>
      <c r="J219"/>
      <c r="K219"/>
      <c r="L219"/>
      <c r="M219"/>
      <c r="N219"/>
      <c r="O219"/>
      <c r="P219"/>
      <c r="Q219"/>
      <c r="R219"/>
      <c r="S219"/>
    </row>
    <row r="220" spans="1:19" ht="19.5" customHeight="1" x14ac:dyDescent="0.3">
      <c r="A220" s="89"/>
      <c r="B220" s="89"/>
      <c r="C220" s="89"/>
      <c r="D220" s="90"/>
      <c r="E220" s="90"/>
      <c r="F220" s="89"/>
      <c r="G220" s="89"/>
      <c r="H220" s="92"/>
      <c r="J220" s="3"/>
      <c r="K220" s="3"/>
      <c r="L220" s="3"/>
      <c r="M220" s="72"/>
      <c r="N220" s="72"/>
    </row>
    <row r="221" spans="1:19" ht="19.5" customHeight="1" x14ac:dyDescent="0.3">
      <c r="A221" s="89"/>
      <c r="B221" s="89"/>
      <c r="C221" s="89"/>
      <c r="D221" s="90"/>
      <c r="E221" s="90"/>
      <c r="F221" s="89"/>
      <c r="G221" s="89"/>
      <c r="H221" s="92"/>
      <c r="J221" s="3"/>
      <c r="K221" s="3"/>
      <c r="L221" s="3"/>
      <c r="M221" s="72"/>
      <c r="N221" s="72"/>
    </row>
    <row r="222" spans="1:19" s="2" customFormat="1" ht="19.5" customHeight="1" x14ac:dyDescent="0.3">
      <c r="A222" s="89"/>
      <c r="B222" s="89"/>
      <c r="C222" s="89"/>
      <c r="D222" s="90"/>
      <c r="E222" s="90"/>
      <c r="F222" s="89"/>
      <c r="G222" s="89"/>
      <c r="H222" s="1"/>
      <c r="J222" s="3"/>
      <c r="K222" s="3"/>
      <c r="L222" s="3"/>
      <c r="M222" s="72"/>
      <c r="N222" s="72"/>
      <c r="O222"/>
      <c r="P222"/>
      <c r="Q222"/>
      <c r="R222"/>
      <c r="S222"/>
    </row>
    <row r="223" spans="1:19" s="2" customFormat="1" ht="19.5" customHeight="1" x14ac:dyDescent="0.3">
      <c r="A223" s="89"/>
      <c r="B223" s="89"/>
      <c r="C223" s="89"/>
      <c r="D223" s="90"/>
      <c r="E223" s="90"/>
      <c r="F223" s="89"/>
      <c r="G223" s="89"/>
      <c r="H223" s="1"/>
      <c r="J223" s="146"/>
      <c r="K223" s="146"/>
      <c r="L223" s="146"/>
      <c r="M223" s="146"/>
      <c r="N223" s="146"/>
      <c r="O223" s="146"/>
      <c r="P223" s="146"/>
      <c r="Q223"/>
      <c r="R223"/>
      <c r="S223"/>
    </row>
    <row r="224" spans="1:19" s="2" customFormat="1" ht="19.5" customHeight="1" x14ac:dyDescent="0.3">
      <c r="A224" s="89"/>
      <c r="B224" s="89"/>
      <c r="C224" s="89"/>
      <c r="D224" s="90"/>
      <c r="E224" s="90"/>
      <c r="F224" s="89"/>
      <c r="G224" s="89"/>
      <c r="H224" s="1"/>
      <c r="J224" s="3"/>
      <c r="K224" s="3"/>
      <c r="L224" s="3"/>
      <c r="M224" s="72"/>
      <c r="N224" s="72"/>
      <c r="O224"/>
      <c r="P224"/>
      <c r="Q224"/>
      <c r="R224"/>
      <c r="S224"/>
    </row>
    <row r="225" spans="1:19" s="2" customFormat="1" ht="19.5" customHeight="1" x14ac:dyDescent="0.3">
      <c r="A225" s="89"/>
      <c r="B225" s="89"/>
      <c r="C225" s="89"/>
      <c r="D225" s="90"/>
      <c r="E225" s="90"/>
      <c r="F225" s="89"/>
      <c r="G225" s="89"/>
      <c r="H225" s="1"/>
      <c r="J225"/>
      <c r="K225"/>
      <c r="L225"/>
      <c r="M225"/>
      <c r="N225"/>
      <c r="O225"/>
      <c r="P225"/>
      <c r="Q225"/>
      <c r="R225"/>
      <c r="S225"/>
    </row>
    <row r="226" spans="1:19" s="2" customFormat="1" ht="19.5" customHeight="1" x14ac:dyDescent="0.3">
      <c r="A226" s="89"/>
      <c r="B226" s="89"/>
      <c r="C226" s="89"/>
      <c r="D226" s="90"/>
      <c r="E226" s="90"/>
      <c r="F226" s="89"/>
      <c r="G226" s="89"/>
      <c r="H226" s="1"/>
      <c r="J226"/>
      <c r="K226"/>
      <c r="L226"/>
      <c r="M226"/>
      <c r="N226"/>
      <c r="O226"/>
      <c r="P226"/>
      <c r="Q226"/>
      <c r="R226"/>
      <c r="S226"/>
    </row>
    <row r="227" spans="1:19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1"/>
      <c r="J227"/>
      <c r="K227"/>
      <c r="L227"/>
      <c r="M227"/>
      <c r="N227"/>
      <c r="O227"/>
      <c r="P227"/>
      <c r="Q227"/>
      <c r="R227"/>
      <c r="S227"/>
    </row>
    <row r="228" spans="1:19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1"/>
      <c r="J228"/>
      <c r="K228"/>
      <c r="L228"/>
      <c r="M228"/>
      <c r="N228"/>
      <c r="O228"/>
      <c r="P228"/>
      <c r="Q228"/>
      <c r="R228"/>
      <c r="S228"/>
    </row>
    <row r="229" spans="1:19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91"/>
      <c r="J229"/>
      <c r="K229"/>
      <c r="L229"/>
      <c r="M229"/>
      <c r="N229"/>
      <c r="O229"/>
      <c r="P229"/>
      <c r="Q229"/>
      <c r="R229"/>
      <c r="S229"/>
    </row>
    <row r="230" spans="1:19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92"/>
      <c r="J230"/>
      <c r="K230"/>
      <c r="L230"/>
      <c r="M230"/>
      <c r="N230"/>
      <c r="O230"/>
      <c r="P230"/>
      <c r="Q230"/>
      <c r="R230"/>
      <c r="S230"/>
    </row>
    <row r="231" spans="1:19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92"/>
      <c r="J231"/>
      <c r="K231"/>
      <c r="L231"/>
      <c r="M231"/>
      <c r="N231"/>
      <c r="O231"/>
      <c r="P231"/>
      <c r="Q231"/>
      <c r="R231"/>
      <c r="S231"/>
    </row>
    <row r="232" spans="1:19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92"/>
      <c r="J232"/>
      <c r="K232"/>
      <c r="L232"/>
      <c r="M232"/>
      <c r="N232"/>
      <c r="O232"/>
      <c r="P232"/>
      <c r="Q232"/>
      <c r="R232"/>
      <c r="S232"/>
    </row>
    <row r="233" spans="1:19" s="2" customFormat="1" ht="19.5" customHeight="1" x14ac:dyDescent="0.3">
      <c r="A233" s="89"/>
      <c r="B233" s="89"/>
      <c r="C233" s="89"/>
      <c r="D233" s="90"/>
      <c r="E233" s="90"/>
      <c r="F233" s="89"/>
      <c r="G233" s="89"/>
      <c r="H233" s="92"/>
      <c r="J233"/>
      <c r="K233"/>
      <c r="L233"/>
      <c r="M233"/>
      <c r="N233"/>
      <c r="O233"/>
      <c r="P233"/>
      <c r="Q233"/>
      <c r="R233"/>
      <c r="S233"/>
    </row>
    <row r="234" spans="1:19" s="2" customFormat="1" ht="19.5" customHeight="1" x14ac:dyDescent="0.3">
      <c r="A234" s="89"/>
      <c r="B234" s="89"/>
      <c r="C234" s="89"/>
      <c r="D234" s="90"/>
      <c r="E234" s="90"/>
      <c r="F234" s="89"/>
      <c r="G234" s="89"/>
      <c r="H234" s="92"/>
      <c r="J234"/>
      <c r="K234"/>
      <c r="L234"/>
      <c r="M234"/>
      <c r="N234"/>
      <c r="O234"/>
      <c r="P234"/>
      <c r="Q234"/>
      <c r="R234"/>
      <c r="S234"/>
    </row>
    <row r="235" spans="1:19" ht="19.5" customHeight="1" x14ac:dyDescent="0.3">
      <c r="A235" s="89"/>
      <c r="B235" s="89"/>
      <c r="C235" s="89"/>
      <c r="D235" s="90"/>
      <c r="E235" s="90"/>
      <c r="F235" s="89"/>
      <c r="G235" s="89"/>
      <c r="H235" s="92"/>
    </row>
    <row r="236" spans="1:19" ht="19.5" customHeight="1" x14ac:dyDescent="0.3">
      <c r="A236" s="89"/>
      <c r="B236" s="89"/>
      <c r="C236" s="89"/>
      <c r="D236" s="90"/>
      <c r="E236" s="90"/>
      <c r="F236" s="89"/>
      <c r="G236" s="89"/>
      <c r="H236" s="92"/>
    </row>
    <row r="237" spans="1:19" ht="19.5" customHeight="1" x14ac:dyDescent="0.3">
      <c r="A237" s="89"/>
      <c r="B237" s="89"/>
      <c r="C237" s="89"/>
      <c r="D237" s="90"/>
      <c r="E237" s="90"/>
      <c r="F237" s="89"/>
      <c r="G237" s="89"/>
      <c r="H237" s="92"/>
    </row>
    <row r="238" spans="1:19" ht="19.5" customHeight="1" x14ac:dyDescent="0.3">
      <c r="A238" s="89"/>
      <c r="B238" s="89"/>
      <c r="C238" s="89"/>
      <c r="D238" s="90"/>
      <c r="E238" s="90"/>
      <c r="F238" s="89"/>
      <c r="G238" s="89"/>
      <c r="H238" s="92"/>
    </row>
    <row r="239" spans="1:19" ht="19.5" customHeight="1" x14ac:dyDescent="0.3">
      <c r="A239" s="89"/>
      <c r="B239" s="89"/>
      <c r="C239" s="89"/>
      <c r="D239" s="90"/>
      <c r="E239" s="90"/>
      <c r="F239" s="89"/>
      <c r="G239" s="89"/>
      <c r="H239" s="92"/>
    </row>
    <row r="240" spans="1:19" ht="19.5" customHeight="1" x14ac:dyDescent="0.3">
      <c r="A240" s="89"/>
      <c r="B240" s="89"/>
      <c r="C240" s="89"/>
      <c r="D240" s="90"/>
      <c r="E240" s="90"/>
      <c r="F240" s="89"/>
      <c r="G240" s="89"/>
      <c r="H240" s="92"/>
    </row>
    <row r="241" spans="1:17" ht="19.5" customHeight="1" x14ac:dyDescent="0.3">
      <c r="A241" s="89"/>
      <c r="B241" s="89"/>
      <c r="C241" s="89"/>
      <c r="D241" s="90"/>
      <c r="E241" s="90"/>
      <c r="F241" s="89"/>
      <c r="G241" s="89"/>
      <c r="H241" s="92"/>
    </row>
    <row r="242" spans="1:17" s="2" customFormat="1" ht="19.5" customHeight="1" x14ac:dyDescent="0.3">
      <c r="A242" s="89"/>
      <c r="B242" s="89"/>
      <c r="C242" s="89"/>
      <c r="D242" s="89"/>
      <c r="E242" s="89"/>
      <c r="F242" s="89"/>
      <c r="G242" s="89"/>
      <c r="H242" s="92"/>
      <c r="J242"/>
      <c r="K242"/>
      <c r="L242"/>
      <c r="M242"/>
      <c r="N242"/>
      <c r="O242"/>
      <c r="P242"/>
      <c r="Q242"/>
    </row>
    <row r="243" spans="1:17" s="2" customFormat="1" ht="19.5" customHeight="1" x14ac:dyDescent="0.3">
      <c r="A243" s="89"/>
      <c r="B243" s="89"/>
      <c r="C243" s="89"/>
      <c r="D243" s="89"/>
      <c r="E243" s="89"/>
      <c r="F243" s="89"/>
      <c r="G243" s="89"/>
      <c r="H243" s="92"/>
      <c r="J243"/>
      <c r="K243"/>
      <c r="L243"/>
      <c r="M243"/>
      <c r="N243"/>
      <c r="O243"/>
      <c r="P243"/>
      <c r="Q243"/>
    </row>
    <row r="244" spans="1:17" s="2" customFormat="1" ht="19.5" customHeight="1" x14ac:dyDescent="0.3">
      <c r="A244" s="89"/>
      <c r="B244" s="89"/>
      <c r="C244" s="89"/>
      <c r="D244" s="89"/>
      <c r="E244" s="89"/>
      <c r="F244" s="89"/>
      <c r="G244" s="89"/>
      <c r="H244" s="92"/>
      <c r="J244"/>
      <c r="K244"/>
      <c r="L244"/>
      <c r="M244"/>
      <c r="N244"/>
      <c r="O244"/>
      <c r="P244"/>
      <c r="Q244"/>
    </row>
    <row r="245" spans="1:17" s="2" customFormat="1" ht="19.5" customHeight="1" x14ac:dyDescent="0.3">
      <c r="A245" s="89"/>
      <c r="B245" s="89"/>
      <c r="C245" s="89"/>
      <c r="D245" s="89"/>
      <c r="E245" s="89"/>
      <c r="F245" s="89"/>
      <c r="G245" s="89"/>
      <c r="H245" s="92"/>
      <c r="J245"/>
      <c r="K245"/>
      <c r="L245"/>
      <c r="M245"/>
      <c r="N245"/>
      <c r="O245"/>
      <c r="P245"/>
      <c r="Q245"/>
    </row>
    <row r="246" spans="1:17" s="2" customFormat="1" ht="19.5" customHeight="1" x14ac:dyDescent="0.3">
      <c r="A246"/>
      <c r="B246"/>
      <c r="C246"/>
      <c r="D246"/>
      <c r="E246"/>
      <c r="F246"/>
      <c r="G246"/>
      <c r="H246" s="92"/>
      <c r="J246"/>
      <c r="K246"/>
      <c r="L246"/>
      <c r="M246"/>
      <c r="N246"/>
      <c r="O246"/>
      <c r="P246"/>
      <c r="Q246"/>
    </row>
    <row r="247" spans="1:17" s="2" customFormat="1" ht="19.5" customHeight="1" x14ac:dyDescent="0.3">
      <c r="A247"/>
      <c r="B247"/>
      <c r="C247"/>
      <c r="D247"/>
      <c r="E247"/>
      <c r="F247"/>
      <c r="G247"/>
      <c r="H247" s="92"/>
      <c r="J247"/>
      <c r="K247"/>
      <c r="L247"/>
      <c r="M247"/>
      <c r="N247"/>
      <c r="O247"/>
      <c r="P247"/>
      <c r="Q247"/>
    </row>
    <row r="248" spans="1:17" s="2" customFormat="1" ht="19.5" customHeight="1" x14ac:dyDescent="0.3">
      <c r="A248"/>
      <c r="B248"/>
      <c r="C248"/>
      <c r="D248"/>
      <c r="E248"/>
      <c r="F248"/>
      <c r="G248"/>
      <c r="H248" s="92"/>
      <c r="J248"/>
      <c r="K248"/>
      <c r="L248"/>
      <c r="M248"/>
      <c r="N248"/>
      <c r="O248"/>
      <c r="P248"/>
      <c r="Q248"/>
    </row>
    <row r="249" spans="1:17" s="2" customFormat="1" ht="19.5" customHeight="1" x14ac:dyDescent="0.3">
      <c r="A249"/>
      <c r="B249"/>
      <c r="C249"/>
      <c r="D249"/>
      <c r="E249"/>
      <c r="F249"/>
      <c r="G249"/>
      <c r="H249" s="92"/>
      <c r="J249"/>
      <c r="K249"/>
      <c r="L249"/>
      <c r="M249"/>
      <c r="N249"/>
      <c r="O249"/>
      <c r="P249"/>
      <c r="Q249"/>
    </row>
    <row r="250" spans="1:17" s="2" customFormat="1" ht="19.5" customHeight="1" x14ac:dyDescent="0.3">
      <c r="A250"/>
      <c r="B250"/>
      <c r="C250"/>
      <c r="D250"/>
      <c r="E250"/>
      <c r="F250"/>
      <c r="G250"/>
      <c r="H250" s="92"/>
      <c r="J250"/>
      <c r="K250"/>
      <c r="L250"/>
      <c r="M250"/>
      <c r="N250"/>
      <c r="O250"/>
      <c r="P250"/>
      <c r="Q250"/>
    </row>
    <row r="251" spans="1:17" s="2" customFormat="1" ht="19.5" customHeight="1" x14ac:dyDescent="0.3">
      <c r="A251"/>
      <c r="B251"/>
      <c r="C251"/>
      <c r="D251"/>
      <c r="E251"/>
      <c r="F251"/>
      <c r="G251"/>
      <c r="H251" s="92"/>
      <c r="J251"/>
      <c r="K251"/>
      <c r="L251"/>
      <c r="M251"/>
      <c r="N251"/>
      <c r="O251"/>
      <c r="P251"/>
      <c r="Q251"/>
    </row>
    <row r="252" spans="1:17" s="2" customFormat="1" ht="19.5" customHeight="1" x14ac:dyDescent="0.3">
      <c r="A252"/>
      <c r="B252"/>
      <c r="C252"/>
      <c r="D252"/>
      <c r="E252"/>
      <c r="F252"/>
      <c r="G252"/>
      <c r="H252" s="92"/>
      <c r="J252"/>
      <c r="K252"/>
      <c r="L252"/>
      <c r="M252"/>
      <c r="N252"/>
      <c r="O252"/>
      <c r="P252"/>
      <c r="Q252"/>
    </row>
    <row r="253" spans="1:17" s="2" customFormat="1" ht="19.5" customHeight="1" x14ac:dyDescent="0.3">
      <c r="A253"/>
      <c r="B253"/>
      <c r="C253"/>
      <c r="D253"/>
      <c r="E253"/>
      <c r="F253"/>
      <c r="G253"/>
      <c r="H253" s="92"/>
      <c r="J253"/>
      <c r="K253"/>
      <c r="L253"/>
      <c r="M253"/>
      <c r="N253"/>
      <c r="O253"/>
      <c r="P253"/>
      <c r="Q253"/>
    </row>
    <row r="254" spans="1:17" s="2" customFormat="1" ht="19.5" customHeight="1" x14ac:dyDescent="0.3">
      <c r="A254"/>
      <c r="B254"/>
      <c r="C254"/>
      <c r="D254"/>
      <c r="E254"/>
      <c r="F254"/>
      <c r="G254"/>
      <c r="H254" s="92"/>
      <c r="J254"/>
      <c r="K254"/>
      <c r="L254"/>
      <c r="M254"/>
      <c r="N254"/>
      <c r="O254"/>
      <c r="P254"/>
      <c r="Q254"/>
    </row>
    <row r="255" spans="1:17" s="2" customFormat="1" ht="19.5" customHeight="1" x14ac:dyDescent="0.3">
      <c r="A255"/>
      <c r="B255"/>
      <c r="C255"/>
      <c r="D255"/>
      <c r="E255"/>
      <c r="F255"/>
      <c r="G255"/>
      <c r="H255" s="92"/>
      <c r="J255"/>
      <c r="K255"/>
      <c r="L255"/>
      <c r="M255"/>
      <c r="N255"/>
      <c r="O255"/>
      <c r="P255"/>
      <c r="Q255"/>
    </row>
    <row r="256" spans="1:17" s="2" customFormat="1" ht="19.5" customHeight="1" x14ac:dyDescent="0.3">
      <c r="A256"/>
      <c r="B256"/>
      <c r="C256"/>
      <c r="D256"/>
      <c r="E256"/>
      <c r="F256"/>
      <c r="G256"/>
      <c r="H256" s="92"/>
      <c r="J256"/>
      <c r="K256"/>
      <c r="L256"/>
      <c r="M256"/>
      <c r="N256"/>
      <c r="O256"/>
      <c r="P256"/>
      <c r="Q256"/>
    </row>
    <row r="257" spans="1:17" s="2" customFormat="1" ht="19.5" x14ac:dyDescent="0.3">
      <c r="A257"/>
      <c r="B257"/>
      <c r="C257"/>
      <c r="D257"/>
      <c r="E257"/>
      <c r="F257"/>
      <c r="G257"/>
      <c r="H257" s="92"/>
      <c r="J257"/>
      <c r="K257"/>
      <c r="L257"/>
      <c r="M257"/>
      <c r="N257"/>
      <c r="O257"/>
      <c r="P257"/>
      <c r="Q257"/>
    </row>
    <row r="258" spans="1:17" s="2" customFormat="1" ht="19.5" x14ac:dyDescent="0.3">
      <c r="A258"/>
      <c r="B258"/>
      <c r="C258"/>
      <c r="D258"/>
      <c r="E258"/>
      <c r="F258"/>
      <c r="G258"/>
      <c r="H258" s="92"/>
      <c r="J258"/>
      <c r="K258"/>
      <c r="L258"/>
      <c r="M258"/>
      <c r="N258"/>
      <c r="O258"/>
      <c r="P258"/>
      <c r="Q258"/>
    </row>
    <row r="259" spans="1:17" s="2" customFormat="1" ht="19.5" x14ac:dyDescent="0.3">
      <c r="A259"/>
      <c r="B259"/>
      <c r="C259"/>
      <c r="D259"/>
      <c r="E259"/>
      <c r="F259"/>
      <c r="G259"/>
      <c r="H259" s="92"/>
      <c r="J259"/>
      <c r="K259"/>
      <c r="L259"/>
      <c r="M259"/>
      <c r="N259"/>
      <c r="O259"/>
      <c r="P259"/>
      <c r="Q259"/>
    </row>
    <row r="260" spans="1:17" s="2" customFormat="1" ht="19.5" x14ac:dyDescent="0.3">
      <c r="A260"/>
      <c r="B260"/>
      <c r="C260"/>
      <c r="D260"/>
      <c r="E260"/>
      <c r="F260"/>
      <c r="G260"/>
      <c r="H260" s="92"/>
      <c r="J260"/>
      <c r="K260"/>
      <c r="L260"/>
      <c r="M260"/>
      <c r="N260"/>
      <c r="O260"/>
      <c r="P260"/>
      <c r="Q260"/>
    </row>
    <row r="261" spans="1:17" s="2" customFormat="1" ht="19.5" x14ac:dyDescent="0.3">
      <c r="A261"/>
      <c r="B261"/>
      <c r="C261"/>
      <c r="D261"/>
      <c r="E261"/>
      <c r="F261"/>
      <c r="G261"/>
      <c r="H261" s="92"/>
      <c r="J261"/>
      <c r="K261"/>
      <c r="L261"/>
      <c r="M261"/>
      <c r="N261"/>
      <c r="O261"/>
      <c r="P261"/>
      <c r="Q261"/>
    </row>
    <row r="262" spans="1:17" s="2" customFormat="1" x14ac:dyDescent="0.3">
      <c r="A262"/>
      <c r="B262"/>
      <c r="C262"/>
      <c r="D262"/>
      <c r="E262"/>
      <c r="F262"/>
      <c r="G262"/>
      <c r="J262"/>
      <c r="K262"/>
      <c r="L262"/>
      <c r="M262"/>
      <c r="N262"/>
      <c r="O262"/>
      <c r="P262"/>
      <c r="Q262"/>
    </row>
    <row r="263" spans="1:17" s="2" customFormat="1" x14ac:dyDescent="0.3">
      <c r="A263"/>
      <c r="B263"/>
      <c r="C263"/>
      <c r="D263"/>
      <c r="E263"/>
      <c r="F263"/>
      <c r="G263"/>
      <c r="J263"/>
      <c r="K263"/>
      <c r="L263"/>
      <c r="M263"/>
      <c r="N263"/>
      <c r="O263"/>
      <c r="P263"/>
      <c r="Q263"/>
    </row>
    <row r="264" spans="1:17" s="2" customFormat="1" x14ac:dyDescent="0.3">
      <c r="A264"/>
      <c r="B264"/>
      <c r="C264"/>
      <c r="D264"/>
      <c r="E264"/>
      <c r="F264"/>
      <c r="G264"/>
      <c r="J264"/>
      <c r="K264"/>
      <c r="L264"/>
      <c r="M264"/>
      <c r="N264"/>
      <c r="O264"/>
      <c r="P264"/>
      <c r="Q264"/>
    </row>
    <row r="265" spans="1:17" s="2" customFormat="1" x14ac:dyDescent="0.3">
      <c r="A265"/>
      <c r="B265"/>
      <c r="C265"/>
      <c r="D265"/>
      <c r="E265"/>
      <c r="F265"/>
      <c r="G265"/>
      <c r="J265"/>
      <c r="K265"/>
      <c r="L265"/>
      <c r="M265"/>
      <c r="N265"/>
      <c r="O265"/>
      <c r="P265"/>
      <c r="Q265"/>
    </row>
  </sheetData>
  <autoFilter ref="A5:G5"/>
  <mergeCells count="14">
    <mergeCell ref="J32:P32"/>
    <mergeCell ref="J223:P223"/>
    <mergeCell ref="J6:L6"/>
    <mergeCell ref="J7:L7"/>
    <mergeCell ref="J8:L8"/>
    <mergeCell ref="J10:P11"/>
    <mergeCell ref="J12:P12"/>
    <mergeCell ref="J22:P22"/>
    <mergeCell ref="J5:L5"/>
    <mergeCell ref="A1:G1"/>
    <mergeCell ref="J2:L2"/>
    <mergeCell ref="F3:G3"/>
    <mergeCell ref="J3:L3"/>
    <mergeCell ref="J4: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65"/>
  <sheetViews>
    <sheetView workbookViewId="0">
      <selection activeCell="F16" sqref="F16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333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334</v>
      </c>
      <c r="G3" s="140"/>
      <c r="H3" s="3"/>
      <c r="I3" s="1"/>
      <c r="J3" s="141" t="s">
        <v>3</v>
      </c>
      <c r="K3" s="142"/>
      <c r="L3" s="142"/>
      <c r="M3" s="6">
        <f>'10월'!M8</f>
        <v>1455000</v>
      </c>
      <c r="N3" s="126" t="str">
        <f>'10월'!N8</f>
        <v>212 명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-7000</v>
      </c>
      <c r="N4" s="131">
        <f>N5-N6</f>
        <v>-2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0</v>
      </c>
      <c r="N5" s="128">
        <v>0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A216&amp;" "&amp;"명"</f>
        <v>210 명</v>
      </c>
      <c r="E6" s="19">
        <f>SUM(E7:E216)</f>
        <v>1448000</v>
      </c>
      <c r="F6" s="20"/>
      <c r="G6" s="21"/>
      <c r="H6" s="1"/>
      <c r="I6" s="3"/>
      <c r="J6" s="134" t="s">
        <v>13</v>
      </c>
      <c r="K6" s="135"/>
      <c r="L6" s="135"/>
      <c r="M6" s="117">
        <f>N24</f>
        <v>7000</v>
      </c>
      <c r="N6" s="128">
        <v>2</v>
      </c>
      <c r="O6" s="8"/>
    </row>
    <row r="7" spans="1:19" ht="19.5" customHeight="1" thickBot="1" x14ac:dyDescent="0.35">
      <c r="A7" s="119">
        <v>1</v>
      </c>
      <c r="B7" s="120" t="s">
        <v>14</v>
      </c>
      <c r="C7" s="120">
        <v>10000001</v>
      </c>
      <c r="D7" s="120" t="s">
        <v>15</v>
      </c>
      <c r="E7" s="121">
        <v>50000</v>
      </c>
      <c r="F7" s="122" t="s">
        <v>16</v>
      </c>
      <c r="G7" s="123"/>
      <c r="I7" s="1"/>
      <c r="J7" s="147" t="s">
        <v>17</v>
      </c>
      <c r="K7" s="148"/>
      <c r="L7" s="148"/>
      <c r="M7" s="27">
        <f>P34</f>
        <v>0</v>
      </c>
      <c r="N7" s="129">
        <v>0</v>
      </c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E6</f>
        <v>1448000</v>
      </c>
      <c r="N8" s="130" t="str">
        <f>D6</f>
        <v>210 명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 t="s">
        <v>328</v>
      </c>
      <c r="L14" s="42"/>
      <c r="M14" s="42"/>
      <c r="N14" s="43">
        <f>SUM(N15:N20)</f>
        <v>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82"/>
      <c r="L15" s="82"/>
      <c r="M15" s="83"/>
      <c r="N15" s="83"/>
      <c r="O15" s="51"/>
      <c r="P15" s="52"/>
      <c r="Q15" s="36"/>
      <c r="S15" s="45"/>
    </row>
    <row r="16" spans="1:19" ht="19.5" customHeight="1" x14ac:dyDescent="0.3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82"/>
      <c r="L16" s="82"/>
      <c r="M16" s="83"/>
      <c r="N16" s="83"/>
      <c r="O16" s="23"/>
      <c r="P16" s="55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82"/>
      <c r="L17" s="82"/>
      <c r="M17" s="83"/>
      <c r="N17" s="83"/>
      <c r="O17" s="23"/>
      <c r="P17" s="55"/>
      <c r="Q17" s="36"/>
      <c r="S17" s="45"/>
    </row>
    <row r="18" spans="1:19" ht="19.5" customHeight="1" x14ac:dyDescent="0.3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82"/>
      <c r="L18" s="82"/>
      <c r="M18" s="83"/>
      <c r="N18" s="83"/>
      <c r="O18" s="23"/>
      <c r="P18" s="55"/>
      <c r="Q18" s="36"/>
      <c r="S18" s="45"/>
    </row>
    <row r="19" spans="1:19" ht="19.5" customHeight="1" x14ac:dyDescent="0.3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53">
        <v>5</v>
      </c>
      <c r="K19" s="23"/>
      <c r="L19" s="23"/>
      <c r="M19" s="23"/>
      <c r="N19" s="24"/>
      <c r="O19" s="23"/>
      <c r="P19" s="55"/>
      <c r="Q19" s="36"/>
      <c r="S19" s="45"/>
    </row>
    <row r="20" spans="1:19" ht="19.5" customHeight="1" thickBot="1" x14ac:dyDescent="0.35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35"/>
      <c r="J20" s="95">
        <v>6</v>
      </c>
      <c r="K20" s="56"/>
      <c r="L20" s="56"/>
      <c r="M20" s="56"/>
      <c r="N20" s="57"/>
      <c r="O20" s="56"/>
      <c r="P20" s="97"/>
      <c r="Q20" s="36"/>
      <c r="S20" s="40"/>
    </row>
    <row r="21" spans="1:19" ht="19.5" customHeight="1" x14ac:dyDescent="0.3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46"/>
      <c r="J21" s="47"/>
      <c r="K21" s="48"/>
      <c r="L21" s="40"/>
      <c r="M21" s="40"/>
      <c r="N21" s="49"/>
      <c r="O21" s="47"/>
      <c r="P21" s="40"/>
      <c r="Q21" s="36"/>
      <c r="S21" s="45"/>
    </row>
    <row r="22" spans="1:19" ht="19.5" customHeight="1" thickBot="1" x14ac:dyDescent="0.35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153" t="s">
        <v>36</v>
      </c>
      <c r="K22" s="153"/>
      <c r="L22" s="153"/>
      <c r="M22" s="153"/>
      <c r="N22" s="153"/>
      <c r="O22" s="153"/>
      <c r="P22" s="153"/>
      <c r="Q22" s="36"/>
    </row>
    <row r="23" spans="1:19" ht="19.5" customHeight="1" thickBot="1" x14ac:dyDescent="0.35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37" t="s">
        <v>5</v>
      </c>
      <c r="K23" s="38" t="s">
        <v>6</v>
      </c>
      <c r="L23" s="38" t="s">
        <v>7</v>
      </c>
      <c r="M23" s="38" t="s">
        <v>8</v>
      </c>
      <c r="N23" s="38" t="s">
        <v>1</v>
      </c>
      <c r="O23" s="38" t="s">
        <v>29</v>
      </c>
      <c r="P23" s="39" t="s">
        <v>10</v>
      </c>
      <c r="Q23" s="36"/>
    </row>
    <row r="24" spans="1:19" ht="19.5" customHeight="1" thickTop="1" thickBot="1" x14ac:dyDescent="0.35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41" t="s">
        <v>12</v>
      </c>
      <c r="K24" s="42" t="s">
        <v>336</v>
      </c>
      <c r="L24" s="42"/>
      <c r="M24" s="42"/>
      <c r="N24" s="43">
        <f>SUM(N25:N30)</f>
        <v>7000</v>
      </c>
      <c r="O24" s="42"/>
      <c r="P24" s="44"/>
      <c r="Q24" s="36"/>
    </row>
    <row r="25" spans="1:19" ht="19.5" customHeight="1" x14ac:dyDescent="0.3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50">
        <v>1</v>
      </c>
      <c r="K25" s="23" t="s">
        <v>137</v>
      </c>
      <c r="L25" s="23">
        <v>10400045</v>
      </c>
      <c r="M25" s="23" t="s">
        <v>156</v>
      </c>
      <c r="N25" s="24">
        <v>5000</v>
      </c>
      <c r="O25" s="51" t="s">
        <v>335</v>
      </c>
      <c r="P25" s="52"/>
      <c r="Q25" s="36"/>
    </row>
    <row r="26" spans="1:19" ht="19.5" customHeight="1" x14ac:dyDescent="0.3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35"/>
      <c r="J26" s="53">
        <v>2</v>
      </c>
      <c r="K26" s="23" t="s">
        <v>137</v>
      </c>
      <c r="L26" s="23">
        <v>10400034</v>
      </c>
      <c r="M26" s="23" t="s">
        <v>151</v>
      </c>
      <c r="N26" s="24">
        <v>2000</v>
      </c>
      <c r="O26" s="54" t="s">
        <v>337</v>
      </c>
      <c r="P26" s="55"/>
      <c r="Q26" s="36"/>
    </row>
    <row r="27" spans="1:19" ht="19.5" customHeight="1" x14ac:dyDescent="0.3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35"/>
      <c r="J27" s="132">
        <v>3</v>
      </c>
      <c r="K27" s="23"/>
      <c r="L27" s="23"/>
      <c r="M27" s="23"/>
      <c r="N27" s="34"/>
      <c r="O27" s="54"/>
      <c r="P27" s="133"/>
      <c r="Q27" s="36"/>
    </row>
    <row r="28" spans="1:19" ht="19.5" customHeight="1" x14ac:dyDescent="0.3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35"/>
      <c r="J28" s="53">
        <v>4</v>
      </c>
      <c r="K28" s="23"/>
      <c r="L28" s="23"/>
      <c r="M28" s="23"/>
      <c r="N28" s="24"/>
      <c r="O28" s="54"/>
      <c r="P28" s="55"/>
      <c r="Q28" s="36"/>
    </row>
    <row r="29" spans="1:19" ht="19.5" customHeight="1" x14ac:dyDescent="0.3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35"/>
      <c r="J29" s="53">
        <v>5</v>
      </c>
      <c r="K29" s="23"/>
      <c r="L29" s="23"/>
      <c r="M29" s="23"/>
      <c r="N29" s="24"/>
      <c r="O29" s="54"/>
      <c r="P29" s="55"/>
      <c r="Q29" s="36"/>
    </row>
    <row r="30" spans="1:19" ht="19.5" customHeight="1" thickBot="1" x14ac:dyDescent="0.35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35"/>
      <c r="J30" s="95">
        <v>6</v>
      </c>
      <c r="K30" s="86"/>
      <c r="L30" s="86"/>
      <c r="M30" s="87"/>
      <c r="N30" s="87"/>
      <c r="O30" s="56"/>
      <c r="P30" s="97"/>
      <c r="Q30" s="36"/>
    </row>
    <row r="31" spans="1:19" ht="19.5" customHeight="1" x14ac:dyDescent="0.3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46"/>
      <c r="J31" s="58"/>
      <c r="K31" s="58"/>
      <c r="L31" s="58"/>
      <c r="M31" s="58"/>
      <c r="N31" s="58"/>
      <c r="O31" s="58"/>
      <c r="P31" s="58"/>
      <c r="Q31" s="36"/>
    </row>
    <row r="32" spans="1:19" ht="19.5" customHeight="1" thickBot="1" x14ac:dyDescent="0.35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46"/>
      <c r="J32" s="145" t="s">
        <v>47</v>
      </c>
      <c r="K32" s="145"/>
      <c r="L32" s="145"/>
      <c r="M32" s="145"/>
      <c r="N32" s="145"/>
      <c r="O32" s="145"/>
      <c r="P32" s="145"/>
      <c r="Q32" s="36"/>
    </row>
    <row r="33" spans="1:17" ht="19.5" customHeight="1" thickBot="1" x14ac:dyDescent="0.35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46"/>
      <c r="J33" s="37" t="s">
        <v>5</v>
      </c>
      <c r="K33" s="38" t="s">
        <v>6</v>
      </c>
      <c r="L33" s="38" t="s">
        <v>7</v>
      </c>
      <c r="M33" s="38" t="s">
        <v>8</v>
      </c>
      <c r="N33" s="38" t="s">
        <v>49</v>
      </c>
      <c r="O33" s="38" t="s">
        <v>50</v>
      </c>
      <c r="P33" s="39" t="s">
        <v>51</v>
      </c>
      <c r="Q33" s="36"/>
    </row>
    <row r="34" spans="1:17" ht="19.5" customHeight="1" thickTop="1" thickBot="1" x14ac:dyDescent="0.35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46"/>
      <c r="J34" s="41" t="s">
        <v>12</v>
      </c>
      <c r="K34" s="42"/>
      <c r="L34" s="42"/>
      <c r="M34" s="42"/>
      <c r="N34" s="43">
        <f>SUM(N35:N36)</f>
        <v>0</v>
      </c>
      <c r="O34" s="43">
        <f>SUM(O35:O36)</f>
        <v>0</v>
      </c>
      <c r="P34" s="43">
        <f>SUM(P35:P36)</f>
        <v>0</v>
      </c>
      <c r="Q34" s="36"/>
    </row>
    <row r="35" spans="1:17" ht="19.5" customHeight="1" x14ac:dyDescent="0.3">
      <c r="A35" s="22">
        <v>29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46"/>
      <c r="J35" s="101">
        <v>1</v>
      </c>
      <c r="K35" s="23"/>
      <c r="L35" s="23"/>
      <c r="M35" s="23"/>
      <c r="N35" s="24"/>
      <c r="O35" s="104"/>
      <c r="P35" s="105"/>
      <c r="Q35" s="36"/>
    </row>
    <row r="36" spans="1:17" ht="19.5" customHeight="1" thickBot="1" x14ac:dyDescent="0.35">
      <c r="A36" s="22">
        <v>30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46"/>
      <c r="J36" s="108">
        <v>2</v>
      </c>
      <c r="K36" s="56"/>
      <c r="L36" s="106"/>
      <c r="M36" s="106"/>
      <c r="N36" s="107"/>
      <c r="O36" s="100"/>
      <c r="P36" s="67"/>
      <c r="Q36" s="36"/>
    </row>
    <row r="37" spans="1:17" ht="19.5" customHeight="1" thickBot="1" x14ac:dyDescent="0.35">
      <c r="A37" s="22">
        <v>31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68"/>
      <c r="J37" s="69"/>
      <c r="K37" s="69"/>
      <c r="L37" s="69"/>
      <c r="M37" s="69"/>
      <c r="N37" s="69"/>
      <c r="O37" s="69"/>
      <c r="P37" s="69"/>
      <c r="Q37" s="70"/>
    </row>
    <row r="38" spans="1:17" ht="19.5" customHeight="1" x14ac:dyDescent="0.3">
      <c r="A38" s="22">
        <v>32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7" ht="19.5" customHeight="1" x14ac:dyDescent="0.3">
      <c r="A39" s="22">
        <v>33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  <c r="K39" s="58"/>
      <c r="L39" s="58"/>
      <c r="M39" s="71" t="s">
        <v>331</v>
      </c>
      <c r="N39" s="58"/>
    </row>
    <row r="40" spans="1:17" ht="19.5" customHeight="1" x14ac:dyDescent="0.3">
      <c r="A40" s="22">
        <v>34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  <c r="L40" s="71" t="s">
        <v>58</v>
      </c>
      <c r="M40" s="58" t="s">
        <v>332</v>
      </c>
      <c r="N40" s="58"/>
    </row>
    <row r="41" spans="1:17" ht="19.5" customHeight="1" x14ac:dyDescent="0.3">
      <c r="A41" s="22">
        <v>35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</row>
    <row r="42" spans="1:17" ht="19.5" customHeight="1" x14ac:dyDescent="0.3">
      <c r="A42" s="22">
        <v>36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</row>
    <row r="43" spans="1:17" ht="19.5" customHeight="1" x14ac:dyDescent="0.3">
      <c r="A43" s="22">
        <v>37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</row>
    <row r="44" spans="1:17" ht="19.5" customHeight="1" x14ac:dyDescent="0.3">
      <c r="A44" s="22">
        <v>38</v>
      </c>
      <c r="B44" s="23" t="s">
        <v>39</v>
      </c>
      <c r="C44" s="23">
        <v>10300080</v>
      </c>
      <c r="D44" s="23" t="s">
        <v>73</v>
      </c>
      <c r="E44" s="24">
        <v>30000</v>
      </c>
      <c r="F44" s="23" t="s">
        <v>20</v>
      </c>
      <c r="G44" s="29"/>
      <c r="H44" s="1"/>
      <c r="I44" s="1"/>
    </row>
    <row r="45" spans="1:17" ht="19.5" customHeight="1" x14ac:dyDescent="0.3">
      <c r="A45" s="22">
        <v>39</v>
      </c>
      <c r="B45" s="23" t="s">
        <v>39</v>
      </c>
      <c r="C45" s="23">
        <v>10300092</v>
      </c>
      <c r="D45" s="23" t="s">
        <v>74</v>
      </c>
      <c r="E45" s="24">
        <v>1000</v>
      </c>
      <c r="F45" s="23" t="s">
        <v>20</v>
      </c>
      <c r="G45" s="29"/>
      <c r="H45" s="1"/>
      <c r="I45" s="1"/>
    </row>
    <row r="46" spans="1:17" ht="19.5" customHeight="1" x14ac:dyDescent="0.3">
      <c r="A46" s="22">
        <v>40</v>
      </c>
      <c r="B46" s="23" t="s">
        <v>39</v>
      </c>
      <c r="C46" s="23">
        <v>10300101</v>
      </c>
      <c r="D46" s="23" t="s">
        <v>75</v>
      </c>
      <c r="E46" s="24">
        <v>1000</v>
      </c>
      <c r="F46" s="23" t="s">
        <v>20</v>
      </c>
      <c r="G46" s="29"/>
      <c r="H46" s="1"/>
      <c r="I46" s="1"/>
    </row>
    <row r="47" spans="1:17" ht="19.5" customHeight="1" x14ac:dyDescent="0.3">
      <c r="A47" s="22">
        <v>41</v>
      </c>
      <c r="B47" s="23" t="s">
        <v>39</v>
      </c>
      <c r="C47" s="23">
        <v>10300105</v>
      </c>
      <c r="D47" s="23" t="s">
        <v>76</v>
      </c>
      <c r="E47" s="24">
        <v>1000</v>
      </c>
      <c r="F47" s="23" t="s">
        <v>20</v>
      </c>
      <c r="G47" s="29"/>
      <c r="H47" s="1"/>
      <c r="I47" s="1"/>
      <c r="J47" s="3"/>
      <c r="N47" s="72"/>
    </row>
    <row r="48" spans="1:17" ht="19.5" customHeight="1" x14ac:dyDescent="0.3">
      <c r="A48" s="22">
        <v>42</v>
      </c>
      <c r="B48" s="23" t="s">
        <v>39</v>
      </c>
      <c r="C48" s="23">
        <v>10300107</v>
      </c>
      <c r="D48" s="23" t="s">
        <v>77</v>
      </c>
      <c r="E48" s="24">
        <v>1000</v>
      </c>
      <c r="F48" s="23" t="s">
        <v>20</v>
      </c>
      <c r="G48" s="29"/>
      <c r="H48" s="1"/>
      <c r="I48" s="1"/>
      <c r="J48" s="3"/>
      <c r="N48" s="72"/>
    </row>
    <row r="49" spans="1:14" ht="19.5" customHeight="1" x14ac:dyDescent="0.3">
      <c r="A49" s="22">
        <v>43</v>
      </c>
      <c r="B49" s="23" t="s">
        <v>39</v>
      </c>
      <c r="C49" s="23">
        <v>10300108</v>
      </c>
      <c r="D49" s="23" t="s">
        <v>78</v>
      </c>
      <c r="E49" s="24">
        <v>1000</v>
      </c>
      <c r="F49" s="23" t="s">
        <v>20</v>
      </c>
      <c r="G49" s="29"/>
      <c r="H49" s="1"/>
      <c r="I49" s="1"/>
      <c r="J49" s="73"/>
      <c r="N49" s="74"/>
    </row>
    <row r="50" spans="1:14" ht="19.5" customHeight="1" x14ac:dyDescent="0.3">
      <c r="A50" s="22">
        <v>44</v>
      </c>
      <c r="B50" s="110" t="s">
        <v>39</v>
      </c>
      <c r="C50" s="110">
        <v>10300119</v>
      </c>
      <c r="D50" s="110" t="s">
        <v>79</v>
      </c>
      <c r="E50" s="111">
        <v>1000</v>
      </c>
      <c r="F50" s="110" t="s">
        <v>20</v>
      </c>
      <c r="G50" s="112"/>
      <c r="H50" s="1"/>
      <c r="I50" s="1"/>
      <c r="J50" s="73"/>
      <c r="K50" s="73"/>
      <c r="L50" s="73"/>
      <c r="M50" s="74"/>
      <c r="N50" s="74"/>
    </row>
    <row r="51" spans="1:14" ht="19.5" customHeight="1" x14ac:dyDescent="0.3">
      <c r="A51" s="22">
        <v>45</v>
      </c>
      <c r="B51" s="110" t="s">
        <v>39</v>
      </c>
      <c r="C51" s="110">
        <v>10300122</v>
      </c>
      <c r="D51" s="110" t="s">
        <v>80</v>
      </c>
      <c r="E51" s="113">
        <v>2000</v>
      </c>
      <c r="F51" s="110" t="s">
        <v>20</v>
      </c>
      <c r="G51" s="112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46</v>
      </c>
      <c r="B52" s="110" t="s">
        <v>39</v>
      </c>
      <c r="C52" s="110">
        <v>10300126</v>
      </c>
      <c r="D52" s="110" t="s">
        <v>81</v>
      </c>
      <c r="E52" s="113">
        <v>5000</v>
      </c>
      <c r="F52" s="110" t="s">
        <v>20</v>
      </c>
      <c r="G52" s="112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47</v>
      </c>
      <c r="B53" s="110" t="s">
        <v>39</v>
      </c>
      <c r="C53" s="110">
        <v>10300127</v>
      </c>
      <c r="D53" s="110" t="s">
        <v>82</v>
      </c>
      <c r="E53" s="111">
        <v>5000</v>
      </c>
      <c r="F53" s="110" t="s">
        <v>20</v>
      </c>
      <c r="G53" s="112"/>
      <c r="H53" s="1"/>
      <c r="I53" s="1"/>
      <c r="J53" s="3"/>
      <c r="K53" s="3"/>
      <c r="L53" s="3"/>
      <c r="M53" s="72"/>
      <c r="N53" s="72"/>
    </row>
    <row r="54" spans="1:14" ht="19.5" customHeight="1" x14ac:dyDescent="0.3">
      <c r="A54" s="22">
        <v>48</v>
      </c>
      <c r="B54" s="110" t="s">
        <v>39</v>
      </c>
      <c r="C54" s="110">
        <v>10300130</v>
      </c>
      <c r="D54" s="110" t="s">
        <v>83</v>
      </c>
      <c r="E54" s="111">
        <v>20000</v>
      </c>
      <c r="F54" s="110" t="s">
        <v>20</v>
      </c>
      <c r="G54" s="112"/>
      <c r="H54" s="1"/>
      <c r="I54" s="1"/>
      <c r="J54" s="3"/>
      <c r="K54" s="3"/>
      <c r="L54" s="3"/>
      <c r="M54" s="72"/>
      <c r="N54" s="72"/>
    </row>
    <row r="55" spans="1:14" ht="19.5" customHeight="1" x14ac:dyDescent="0.3">
      <c r="A55" s="22">
        <v>49</v>
      </c>
      <c r="B55" s="110" t="s">
        <v>39</v>
      </c>
      <c r="C55" s="110">
        <v>10300133</v>
      </c>
      <c r="D55" s="110" t="s">
        <v>84</v>
      </c>
      <c r="E55" s="113">
        <v>10000</v>
      </c>
      <c r="F55" s="110" t="s">
        <v>20</v>
      </c>
      <c r="G55" s="112"/>
      <c r="H55" s="1"/>
      <c r="I55" s="1"/>
      <c r="J55" s="3"/>
      <c r="K55" s="3"/>
      <c r="L55" s="3"/>
      <c r="M55" s="72"/>
      <c r="N55" s="72"/>
    </row>
    <row r="56" spans="1:14" ht="19.5" customHeight="1" x14ac:dyDescent="0.3">
      <c r="A56" s="22">
        <v>50</v>
      </c>
      <c r="B56" s="110" t="s">
        <v>39</v>
      </c>
      <c r="C56" s="110">
        <v>10300137</v>
      </c>
      <c r="D56" s="110" t="s">
        <v>85</v>
      </c>
      <c r="E56" s="113">
        <v>10000</v>
      </c>
      <c r="F56" s="110" t="s">
        <v>20</v>
      </c>
      <c r="G56" s="112"/>
      <c r="H56" s="1"/>
      <c r="I56" s="1"/>
      <c r="J56" s="3"/>
      <c r="K56" s="3"/>
      <c r="L56" s="3"/>
      <c r="M56" s="72"/>
      <c r="N56" s="72"/>
    </row>
    <row r="57" spans="1:14" ht="19.5" customHeight="1" x14ac:dyDescent="0.3">
      <c r="A57" s="22">
        <v>51</v>
      </c>
      <c r="B57" s="110" t="s">
        <v>39</v>
      </c>
      <c r="C57" s="110">
        <v>10300139</v>
      </c>
      <c r="D57" s="110" t="s">
        <v>86</v>
      </c>
      <c r="E57" s="113">
        <v>1000</v>
      </c>
      <c r="F57" s="110" t="s">
        <v>20</v>
      </c>
      <c r="G57" s="112"/>
      <c r="H57" s="1"/>
      <c r="I57" s="1"/>
      <c r="J57" s="3"/>
      <c r="K57" s="3"/>
      <c r="L57" s="3"/>
      <c r="M57" s="72"/>
      <c r="N57" s="72"/>
    </row>
    <row r="58" spans="1:14" ht="19.5" customHeight="1" x14ac:dyDescent="0.3">
      <c r="A58" s="22">
        <v>52</v>
      </c>
      <c r="B58" s="110" t="s">
        <v>39</v>
      </c>
      <c r="C58" s="110">
        <v>10300161</v>
      </c>
      <c r="D58" s="110" t="s">
        <v>87</v>
      </c>
      <c r="E58" s="113">
        <v>10000</v>
      </c>
      <c r="F58" s="110" t="s">
        <v>20</v>
      </c>
      <c r="G58" s="112"/>
      <c r="H58" s="1"/>
      <c r="I58" s="1"/>
      <c r="J58" s="3"/>
      <c r="K58" s="3"/>
      <c r="L58" s="3"/>
      <c r="M58" s="72"/>
      <c r="N58" s="72"/>
    </row>
    <row r="59" spans="1:14" ht="19.5" customHeight="1" x14ac:dyDescent="0.3">
      <c r="A59" s="22">
        <v>53</v>
      </c>
      <c r="B59" s="110" t="s">
        <v>39</v>
      </c>
      <c r="C59" s="110">
        <v>10300181</v>
      </c>
      <c r="D59" s="110" t="s">
        <v>88</v>
      </c>
      <c r="E59" s="111">
        <v>1000</v>
      </c>
      <c r="F59" s="110" t="s">
        <v>20</v>
      </c>
      <c r="G59" s="112"/>
      <c r="H59" s="1"/>
      <c r="I59" s="1"/>
      <c r="J59" s="3"/>
      <c r="K59" s="3"/>
      <c r="L59" s="3"/>
      <c r="M59" s="72"/>
      <c r="N59" s="72"/>
    </row>
    <row r="60" spans="1:14" ht="19.5" customHeight="1" x14ac:dyDescent="0.3">
      <c r="A60" s="22">
        <v>54</v>
      </c>
      <c r="B60" s="114" t="s">
        <v>39</v>
      </c>
      <c r="C60" s="114">
        <v>10300190</v>
      </c>
      <c r="D60" s="110" t="s">
        <v>89</v>
      </c>
      <c r="E60" s="115">
        <v>1000</v>
      </c>
      <c r="F60" s="110" t="s">
        <v>20</v>
      </c>
      <c r="G60" s="112"/>
      <c r="H60" s="1"/>
      <c r="I60" s="1"/>
      <c r="J60" s="3"/>
      <c r="K60" s="3"/>
      <c r="L60" s="3"/>
      <c r="M60" s="72"/>
      <c r="N60" s="72"/>
    </row>
    <row r="61" spans="1:14" ht="19.5" customHeight="1" x14ac:dyDescent="0.3">
      <c r="A61" s="22">
        <v>55</v>
      </c>
      <c r="B61" s="110" t="s">
        <v>39</v>
      </c>
      <c r="C61" s="110">
        <v>10300191</v>
      </c>
      <c r="D61" s="110" t="s">
        <v>90</v>
      </c>
      <c r="E61" s="111">
        <v>5000</v>
      </c>
      <c r="F61" s="110" t="s">
        <v>20</v>
      </c>
      <c r="G61" s="112"/>
      <c r="H61" s="1"/>
      <c r="I61" s="1"/>
      <c r="J61" s="1"/>
      <c r="K61" s="1"/>
      <c r="L61" s="1"/>
      <c r="M61" s="75"/>
      <c r="N61" s="75"/>
    </row>
    <row r="62" spans="1:14" ht="19.5" customHeight="1" x14ac:dyDescent="0.3">
      <c r="A62" s="22">
        <v>56</v>
      </c>
      <c r="B62" s="110" t="s">
        <v>39</v>
      </c>
      <c r="C62" s="110">
        <v>10300194</v>
      </c>
      <c r="D62" s="110" t="s">
        <v>91</v>
      </c>
      <c r="E62" s="111">
        <v>5000</v>
      </c>
      <c r="F62" s="110" t="s">
        <v>20</v>
      </c>
      <c r="G62" s="112"/>
      <c r="H62" s="1"/>
      <c r="I62" s="1"/>
      <c r="J62" s="1"/>
      <c r="K62" s="1"/>
      <c r="L62" s="1"/>
      <c r="M62" s="75"/>
      <c r="N62" s="75"/>
    </row>
    <row r="63" spans="1:14" ht="19.5" customHeight="1" x14ac:dyDescent="0.3">
      <c r="A63" s="22">
        <v>57</v>
      </c>
      <c r="B63" s="110" t="s">
        <v>39</v>
      </c>
      <c r="C63" s="110">
        <v>10300195</v>
      </c>
      <c r="D63" s="110" t="s">
        <v>92</v>
      </c>
      <c r="E63" s="111">
        <v>1000</v>
      </c>
      <c r="F63" s="110" t="s">
        <v>20</v>
      </c>
      <c r="G63" s="112"/>
      <c r="H63" s="1"/>
      <c r="I63" s="1"/>
      <c r="J63" s="1"/>
      <c r="K63" s="1"/>
      <c r="L63" s="1"/>
      <c r="M63" s="75"/>
      <c r="N63" s="75"/>
    </row>
    <row r="64" spans="1:14" ht="19.5" customHeight="1" x14ac:dyDescent="0.3">
      <c r="A64" s="22">
        <v>58</v>
      </c>
      <c r="B64" s="110" t="s">
        <v>39</v>
      </c>
      <c r="C64" s="110">
        <v>10300210</v>
      </c>
      <c r="D64" s="110" t="s">
        <v>93</v>
      </c>
      <c r="E64" s="111">
        <v>1000</v>
      </c>
      <c r="F64" s="110" t="s">
        <v>20</v>
      </c>
      <c r="G64" s="112"/>
      <c r="H64" s="1"/>
      <c r="I64" s="1"/>
      <c r="J64" s="1"/>
      <c r="K64" s="1"/>
      <c r="L64" s="1"/>
      <c r="M64" s="75"/>
      <c r="N64" s="75"/>
    </row>
    <row r="65" spans="1:14" ht="19.5" customHeight="1" x14ac:dyDescent="0.3">
      <c r="A65" s="22">
        <v>59</v>
      </c>
      <c r="B65" s="110" t="s">
        <v>39</v>
      </c>
      <c r="C65" s="110">
        <v>10300223</v>
      </c>
      <c r="D65" s="110" t="s">
        <v>94</v>
      </c>
      <c r="E65" s="111">
        <v>1000</v>
      </c>
      <c r="F65" s="110" t="s">
        <v>20</v>
      </c>
      <c r="G65" s="112"/>
      <c r="H65" s="1"/>
      <c r="I65" s="1"/>
      <c r="J65" s="1"/>
      <c r="K65" s="1"/>
      <c r="L65" s="1"/>
      <c r="M65" s="75"/>
      <c r="N65" s="75"/>
    </row>
    <row r="66" spans="1:14" ht="19.5" customHeight="1" x14ac:dyDescent="0.3">
      <c r="A66" s="22">
        <v>60</v>
      </c>
      <c r="B66" s="110" t="s">
        <v>39</v>
      </c>
      <c r="C66" s="110">
        <v>10300229</v>
      </c>
      <c r="D66" s="110" t="s">
        <v>95</v>
      </c>
      <c r="E66" s="111">
        <v>10000</v>
      </c>
      <c r="F66" s="110" t="s">
        <v>20</v>
      </c>
      <c r="G66" s="112"/>
      <c r="H66" s="1"/>
      <c r="I66" s="1"/>
      <c r="J66" s="1"/>
      <c r="K66" s="1"/>
      <c r="L66" s="1"/>
      <c r="M66" s="75"/>
      <c r="N66" s="75"/>
    </row>
    <row r="67" spans="1:14" ht="19.5" customHeight="1" x14ac:dyDescent="0.3">
      <c r="A67" s="22">
        <v>61</v>
      </c>
      <c r="B67" s="110" t="s">
        <v>39</v>
      </c>
      <c r="C67" s="110">
        <v>10300230</v>
      </c>
      <c r="D67" s="110" t="s">
        <v>96</v>
      </c>
      <c r="E67" s="116">
        <v>5000</v>
      </c>
      <c r="F67" s="110" t="s">
        <v>20</v>
      </c>
      <c r="G67" s="112"/>
      <c r="H67" s="1"/>
      <c r="I67" s="1"/>
      <c r="J67" s="1"/>
      <c r="K67" s="1"/>
      <c r="L67" s="1"/>
      <c r="M67" s="75"/>
      <c r="N67" s="75"/>
    </row>
    <row r="68" spans="1:14" ht="19.5" customHeight="1" x14ac:dyDescent="0.3">
      <c r="A68" s="22">
        <v>62</v>
      </c>
      <c r="B68" s="110" t="s">
        <v>39</v>
      </c>
      <c r="C68" s="110">
        <v>10300238</v>
      </c>
      <c r="D68" s="110" t="s">
        <v>97</v>
      </c>
      <c r="E68" s="111">
        <v>1000</v>
      </c>
      <c r="F68" s="110" t="s">
        <v>20</v>
      </c>
      <c r="G68" s="112"/>
      <c r="H68" s="99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63</v>
      </c>
      <c r="B69" s="23" t="s">
        <v>39</v>
      </c>
      <c r="C69" s="23">
        <v>10300239</v>
      </c>
      <c r="D69" s="23" t="s">
        <v>98</v>
      </c>
      <c r="E69" s="34">
        <v>1000</v>
      </c>
      <c r="F69" s="23" t="s">
        <v>20</v>
      </c>
      <c r="G69" s="29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64</v>
      </c>
      <c r="B70" s="76" t="s">
        <v>39</v>
      </c>
      <c r="C70" s="76">
        <v>10300245</v>
      </c>
      <c r="D70" s="23" t="s">
        <v>99</v>
      </c>
      <c r="E70" s="79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65</v>
      </c>
      <c r="B71" s="23" t="s">
        <v>39</v>
      </c>
      <c r="C71" s="23">
        <v>10300250</v>
      </c>
      <c r="D71" s="23" t="s">
        <v>100</v>
      </c>
      <c r="E71" s="34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66</v>
      </c>
      <c r="B72" s="23" t="s">
        <v>39</v>
      </c>
      <c r="C72" s="23">
        <v>10300272</v>
      </c>
      <c r="D72" s="23" t="s">
        <v>101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67</v>
      </c>
      <c r="B73" s="23" t="s">
        <v>39</v>
      </c>
      <c r="C73" s="23">
        <v>10300288</v>
      </c>
      <c r="D73" s="23" t="s">
        <v>102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68</v>
      </c>
      <c r="B74" s="23" t="s">
        <v>39</v>
      </c>
      <c r="C74" s="23">
        <v>10300297</v>
      </c>
      <c r="D74" s="23" t="s">
        <v>103</v>
      </c>
      <c r="E74" s="34">
        <v>10000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69</v>
      </c>
      <c r="B75" s="23" t="s">
        <v>44</v>
      </c>
      <c r="C75" s="23">
        <v>10300323</v>
      </c>
      <c r="D75" s="23" t="s">
        <v>104</v>
      </c>
      <c r="E75" s="34">
        <v>5000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70</v>
      </c>
      <c r="B76" s="23" t="s">
        <v>44</v>
      </c>
      <c r="C76" s="23">
        <v>10300330</v>
      </c>
      <c r="D76" s="23" t="s">
        <v>105</v>
      </c>
      <c r="E76" s="34">
        <v>10000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71</v>
      </c>
      <c r="B77" s="23" t="s">
        <v>39</v>
      </c>
      <c r="C77" s="23">
        <v>10300331</v>
      </c>
      <c r="D77" s="23" t="s">
        <v>106</v>
      </c>
      <c r="E77" s="34">
        <v>20000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72</v>
      </c>
      <c r="B78" s="23" t="s">
        <v>39</v>
      </c>
      <c r="C78" s="23">
        <v>10300351</v>
      </c>
      <c r="D78" s="23" t="s">
        <v>107</v>
      </c>
      <c r="E78" s="34">
        <v>1000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73</v>
      </c>
      <c r="B79" s="23" t="s">
        <v>39</v>
      </c>
      <c r="C79" s="23">
        <v>10300363</v>
      </c>
      <c r="D79" s="23" t="s">
        <v>108</v>
      </c>
      <c r="E79" s="34">
        <v>5000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74</v>
      </c>
      <c r="B80" s="23" t="s">
        <v>39</v>
      </c>
      <c r="C80" s="23">
        <v>10300370</v>
      </c>
      <c r="D80" s="23" t="s">
        <v>109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75</v>
      </c>
      <c r="B81" s="23" t="s">
        <v>39</v>
      </c>
      <c r="C81" s="23">
        <v>10300386</v>
      </c>
      <c r="D81" s="23" t="s">
        <v>110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76</v>
      </c>
      <c r="B82" s="23" t="s">
        <v>39</v>
      </c>
      <c r="C82" s="23">
        <v>10300398</v>
      </c>
      <c r="D82" s="23" t="s">
        <v>111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77</v>
      </c>
      <c r="B83" s="23" t="s">
        <v>39</v>
      </c>
      <c r="C83" s="23">
        <v>10300435</v>
      </c>
      <c r="D83" s="23" t="s">
        <v>113</v>
      </c>
      <c r="E83" s="34">
        <v>2000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78</v>
      </c>
      <c r="B84" s="23" t="s">
        <v>39</v>
      </c>
      <c r="C84" s="23">
        <v>10300447</v>
      </c>
      <c r="D84" s="23" t="s">
        <v>114</v>
      </c>
      <c r="E84" s="34">
        <v>1000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79</v>
      </c>
      <c r="B85" s="23" t="s">
        <v>39</v>
      </c>
      <c r="C85" s="23">
        <v>10300448</v>
      </c>
      <c r="D85" s="23" t="s">
        <v>115</v>
      </c>
      <c r="E85" s="34">
        <v>1000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80</v>
      </c>
      <c r="B86" s="23" t="s">
        <v>39</v>
      </c>
      <c r="C86" s="23">
        <v>10300451</v>
      </c>
      <c r="D86" s="23" t="s">
        <v>116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81</v>
      </c>
      <c r="B87" s="23" t="s">
        <v>39</v>
      </c>
      <c r="C87" s="23">
        <v>10300454</v>
      </c>
      <c r="D87" s="23" t="s">
        <v>117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82</v>
      </c>
      <c r="B88" s="23" t="s">
        <v>39</v>
      </c>
      <c r="C88" s="23">
        <v>10300457</v>
      </c>
      <c r="D88" s="23" t="s">
        <v>118</v>
      </c>
      <c r="E88" s="34">
        <v>2000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83</v>
      </c>
      <c r="B89" s="23" t="s">
        <v>39</v>
      </c>
      <c r="C89" s="23">
        <v>10300460</v>
      </c>
      <c r="D89" s="23" t="s">
        <v>120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84</v>
      </c>
      <c r="B90" s="23" t="s">
        <v>39</v>
      </c>
      <c r="C90" s="23">
        <v>10300461</v>
      </c>
      <c r="D90" s="23" t="s">
        <v>121</v>
      </c>
      <c r="E90" s="34">
        <v>1000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85</v>
      </c>
      <c r="B91" s="23" t="s">
        <v>39</v>
      </c>
      <c r="C91" s="23">
        <v>10300463</v>
      </c>
      <c r="D91" s="23" t="s">
        <v>122</v>
      </c>
      <c r="E91" s="34">
        <v>2000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86</v>
      </c>
      <c r="B92" s="23" t="s">
        <v>39</v>
      </c>
      <c r="C92" s="23">
        <v>10300465</v>
      </c>
      <c r="D92" s="23" t="s">
        <v>123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87</v>
      </c>
      <c r="B93" s="23" t="s">
        <v>44</v>
      </c>
      <c r="C93" s="23">
        <v>10300466</v>
      </c>
      <c r="D93" s="23" t="s">
        <v>294</v>
      </c>
      <c r="E93" s="34">
        <v>5000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88</v>
      </c>
      <c r="B94" s="23" t="s">
        <v>39</v>
      </c>
      <c r="C94" s="23">
        <v>10300468</v>
      </c>
      <c r="D94" s="23" t="s">
        <v>124</v>
      </c>
      <c r="E94" s="34">
        <v>10000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89</v>
      </c>
      <c r="B95" s="23" t="s">
        <v>39</v>
      </c>
      <c r="C95" s="23">
        <v>10300471</v>
      </c>
      <c r="D95" s="23" t="s">
        <v>125</v>
      </c>
      <c r="E95" s="34">
        <v>10000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90</v>
      </c>
      <c r="B96" s="23" t="s">
        <v>39</v>
      </c>
      <c r="C96" s="23">
        <v>10300474</v>
      </c>
      <c r="D96" s="23" t="s">
        <v>126</v>
      </c>
      <c r="E96" s="34">
        <v>3000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9" ht="19.5" customHeight="1" x14ac:dyDescent="0.3">
      <c r="A97" s="22">
        <v>91</v>
      </c>
      <c r="B97" s="23" t="s">
        <v>39</v>
      </c>
      <c r="C97" s="23">
        <v>10300479</v>
      </c>
      <c r="D97" s="23" t="s">
        <v>128</v>
      </c>
      <c r="E97" s="34">
        <v>1000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9" ht="19.5" customHeight="1" x14ac:dyDescent="0.3">
      <c r="A98" s="22">
        <v>92</v>
      </c>
      <c r="B98" s="23" t="s">
        <v>39</v>
      </c>
      <c r="C98" s="23">
        <v>10300481</v>
      </c>
      <c r="D98" s="23" t="s">
        <v>129</v>
      </c>
      <c r="E98" s="34">
        <v>5000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9" ht="19.5" customHeight="1" x14ac:dyDescent="0.3">
      <c r="A99" s="22">
        <v>93</v>
      </c>
      <c r="B99" s="23" t="s">
        <v>44</v>
      </c>
      <c r="C99" s="23">
        <v>10300485</v>
      </c>
      <c r="D99" s="23" t="s">
        <v>130</v>
      </c>
      <c r="E99" s="34">
        <v>3000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9" ht="19.5" customHeight="1" x14ac:dyDescent="0.3">
      <c r="A100" s="22">
        <v>94</v>
      </c>
      <c r="B100" s="23" t="s">
        <v>44</v>
      </c>
      <c r="C100" s="23">
        <v>10300486</v>
      </c>
      <c r="D100" s="23" t="s">
        <v>238</v>
      </c>
      <c r="E100" s="34">
        <v>1000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9" ht="19.5" customHeight="1" x14ac:dyDescent="0.3">
      <c r="A101" s="22">
        <v>95</v>
      </c>
      <c r="B101" s="23" t="s">
        <v>44</v>
      </c>
      <c r="C101" s="23">
        <v>10300489</v>
      </c>
      <c r="D101" s="23" t="s">
        <v>131</v>
      </c>
      <c r="E101" s="34">
        <v>3000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9" ht="19.5" customHeight="1" x14ac:dyDescent="0.3">
      <c r="A102" s="22">
        <v>96</v>
      </c>
      <c r="B102" s="23" t="s">
        <v>44</v>
      </c>
      <c r="C102" s="23">
        <v>10300492</v>
      </c>
      <c r="D102" s="23" t="s">
        <v>132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9" ht="19.5" customHeight="1" x14ac:dyDescent="0.3">
      <c r="A103" s="22">
        <v>97</v>
      </c>
      <c r="B103" s="23" t="s">
        <v>44</v>
      </c>
      <c r="C103" s="23">
        <v>10300495</v>
      </c>
      <c r="D103" s="23" t="s">
        <v>134</v>
      </c>
      <c r="E103" s="34">
        <v>1000</v>
      </c>
      <c r="F103" s="23" t="s">
        <v>20</v>
      </c>
      <c r="G103" s="29"/>
      <c r="H103" s="1"/>
      <c r="I103" s="1"/>
      <c r="J103" s="3"/>
      <c r="K103" s="3"/>
      <c r="L103" s="3"/>
      <c r="M103" s="72"/>
      <c r="N103" s="72"/>
    </row>
    <row r="104" spans="1:19" ht="19.5" customHeight="1" x14ac:dyDescent="0.3">
      <c r="A104" s="22">
        <v>98</v>
      </c>
      <c r="B104" s="23" t="s">
        <v>44</v>
      </c>
      <c r="C104" s="23">
        <v>10300498</v>
      </c>
      <c r="D104" s="23" t="s">
        <v>239</v>
      </c>
      <c r="E104" s="34">
        <v>5000</v>
      </c>
      <c r="F104" s="23" t="s">
        <v>20</v>
      </c>
      <c r="G104" s="29"/>
      <c r="H104" s="1"/>
      <c r="I104" s="1"/>
      <c r="J104" s="3"/>
      <c r="K104" s="3"/>
      <c r="L104" s="3"/>
      <c r="M104" s="72"/>
      <c r="N104" s="72"/>
    </row>
    <row r="105" spans="1:19" ht="19.5" customHeight="1" x14ac:dyDescent="0.3">
      <c r="A105" s="22">
        <v>99</v>
      </c>
      <c r="B105" s="23" t="s">
        <v>44</v>
      </c>
      <c r="C105" s="23">
        <v>10300499</v>
      </c>
      <c r="D105" s="23" t="s">
        <v>240</v>
      </c>
      <c r="E105" s="34">
        <v>5000</v>
      </c>
      <c r="F105" s="23" t="s">
        <v>20</v>
      </c>
      <c r="G105" s="29"/>
      <c r="H105" s="1"/>
      <c r="I105" s="1"/>
      <c r="J105" s="3"/>
      <c r="K105" s="3"/>
      <c r="L105" s="3"/>
      <c r="M105" s="72"/>
      <c r="N105" s="72"/>
    </row>
    <row r="106" spans="1:19" ht="19.5" customHeight="1" x14ac:dyDescent="0.3">
      <c r="A106" s="22">
        <v>100</v>
      </c>
      <c r="B106" s="23" t="s">
        <v>44</v>
      </c>
      <c r="C106" s="23">
        <v>10300497</v>
      </c>
      <c r="D106" s="23" t="s">
        <v>136</v>
      </c>
      <c r="E106" s="34">
        <v>1000</v>
      </c>
      <c r="F106" s="23" t="s">
        <v>20</v>
      </c>
      <c r="G106" s="29"/>
      <c r="H106" s="1"/>
      <c r="I106" s="1"/>
      <c r="J106" s="1"/>
      <c r="K106" s="1"/>
      <c r="L106" s="1"/>
      <c r="M106" s="75"/>
      <c r="N106" s="75"/>
    </row>
    <row r="107" spans="1:19" ht="19.5" customHeight="1" x14ac:dyDescent="0.3">
      <c r="A107" s="22">
        <v>101</v>
      </c>
      <c r="B107" s="82" t="s">
        <v>44</v>
      </c>
      <c r="C107" s="82">
        <v>10300503</v>
      </c>
      <c r="D107" s="83" t="s">
        <v>262</v>
      </c>
      <c r="E107" s="83">
        <v>5000</v>
      </c>
      <c r="F107" s="23" t="s">
        <v>20</v>
      </c>
      <c r="G107" s="84"/>
      <c r="H107" s="1"/>
      <c r="I107" s="1"/>
      <c r="J107" s="1"/>
      <c r="K107" s="1"/>
      <c r="L107" s="1"/>
      <c r="M107" s="75"/>
      <c r="N107" s="75"/>
    </row>
    <row r="108" spans="1:19" ht="19.5" customHeight="1" x14ac:dyDescent="0.3">
      <c r="A108" s="22">
        <v>102</v>
      </c>
      <c r="B108" s="82" t="s">
        <v>44</v>
      </c>
      <c r="C108" s="82">
        <v>10300504</v>
      </c>
      <c r="D108" s="83" t="s">
        <v>263</v>
      </c>
      <c r="E108" s="83">
        <v>5000</v>
      </c>
      <c r="F108" s="23" t="s">
        <v>20</v>
      </c>
      <c r="G108" s="84"/>
      <c r="H108" s="1"/>
      <c r="I108" s="1"/>
      <c r="J108" s="1"/>
      <c r="K108" s="1"/>
      <c r="L108" s="1"/>
      <c r="M108" s="75"/>
      <c r="N108" s="75"/>
    </row>
    <row r="109" spans="1:19" ht="19.5" customHeight="1" x14ac:dyDescent="0.3">
      <c r="A109" s="22">
        <v>103</v>
      </c>
      <c r="B109" s="82" t="s">
        <v>44</v>
      </c>
      <c r="C109" s="82">
        <v>10300505</v>
      </c>
      <c r="D109" s="83" t="s">
        <v>264</v>
      </c>
      <c r="E109" s="83">
        <v>1000</v>
      </c>
      <c r="F109" s="23" t="s">
        <v>20</v>
      </c>
      <c r="G109" s="84"/>
      <c r="H109" s="1"/>
      <c r="I109" s="1"/>
      <c r="J109" s="1"/>
      <c r="K109" s="1"/>
      <c r="L109" s="1"/>
      <c r="M109" s="75"/>
      <c r="N109" s="75"/>
    </row>
    <row r="110" spans="1:19" s="2" customFormat="1" ht="19.5" customHeight="1" x14ac:dyDescent="0.3">
      <c r="A110" s="22">
        <v>104</v>
      </c>
      <c r="B110" s="82" t="s">
        <v>44</v>
      </c>
      <c r="C110" s="82">
        <v>10300507</v>
      </c>
      <c r="D110" s="83" t="s">
        <v>266</v>
      </c>
      <c r="E110" s="83">
        <v>10000</v>
      </c>
      <c r="F110" s="23" t="s">
        <v>20</v>
      </c>
      <c r="G110" s="84"/>
      <c r="H110" s="1"/>
      <c r="I110" s="1"/>
      <c r="J110" s="1"/>
      <c r="K110" s="1"/>
      <c r="L110" s="1"/>
      <c r="M110" s="75"/>
      <c r="N110" s="75"/>
      <c r="O110"/>
      <c r="P110"/>
      <c r="Q110"/>
      <c r="R110"/>
      <c r="S110"/>
    </row>
    <row r="111" spans="1:19" s="2" customFormat="1" ht="19.5" customHeight="1" x14ac:dyDescent="0.3">
      <c r="A111" s="22">
        <v>105</v>
      </c>
      <c r="B111" s="82" t="s">
        <v>44</v>
      </c>
      <c r="C111" s="82">
        <v>10300508</v>
      </c>
      <c r="D111" s="83" t="s">
        <v>267</v>
      </c>
      <c r="E111" s="83">
        <v>1000</v>
      </c>
      <c r="F111" s="23" t="s">
        <v>20</v>
      </c>
      <c r="G111" s="84"/>
      <c r="H111" s="1"/>
      <c r="I111" s="1"/>
      <c r="J111" s="1"/>
      <c r="K111" s="1"/>
      <c r="L111" s="1"/>
      <c r="M111" s="75"/>
      <c r="N111" s="75"/>
      <c r="O111"/>
      <c r="P111"/>
      <c r="Q111"/>
      <c r="R111"/>
      <c r="S111"/>
    </row>
    <row r="112" spans="1:19" s="2" customFormat="1" ht="19.5" customHeight="1" x14ac:dyDescent="0.3">
      <c r="A112" s="22">
        <v>106</v>
      </c>
      <c r="B112" s="82" t="s">
        <v>44</v>
      </c>
      <c r="C112" s="82">
        <v>10300509</v>
      </c>
      <c r="D112" s="83" t="s">
        <v>268</v>
      </c>
      <c r="E112" s="83">
        <v>5000</v>
      </c>
      <c r="F112" s="23" t="s">
        <v>20</v>
      </c>
      <c r="G112" s="84"/>
      <c r="H112" s="1"/>
      <c r="I112" s="1"/>
      <c r="J112" s="1"/>
      <c r="K112" s="1"/>
      <c r="L112" s="1"/>
      <c r="M112" s="75"/>
      <c r="N112" s="75"/>
      <c r="O112"/>
      <c r="P112"/>
      <c r="Q112"/>
      <c r="R112"/>
      <c r="S112"/>
    </row>
    <row r="113" spans="1:19" s="2" customFormat="1" ht="19.5" customHeight="1" x14ac:dyDescent="0.3">
      <c r="A113" s="22">
        <v>107</v>
      </c>
      <c r="B113" s="82" t="s">
        <v>44</v>
      </c>
      <c r="C113" s="82">
        <v>10300510</v>
      </c>
      <c r="D113" s="83" t="s">
        <v>269</v>
      </c>
      <c r="E113" s="83">
        <v>5000</v>
      </c>
      <c r="F113" s="23" t="s">
        <v>20</v>
      </c>
      <c r="G113" s="84"/>
      <c r="H113" s="1"/>
      <c r="I113" s="1"/>
      <c r="J113" s="1"/>
      <c r="K113" s="1"/>
      <c r="L113" s="1"/>
      <c r="M113" s="75"/>
      <c r="N113" s="75"/>
      <c r="O113"/>
      <c r="P113"/>
      <c r="Q113"/>
      <c r="R113"/>
      <c r="S113"/>
    </row>
    <row r="114" spans="1:19" s="2" customFormat="1" ht="19.5" customHeight="1" x14ac:dyDescent="0.3">
      <c r="A114" s="22">
        <v>108</v>
      </c>
      <c r="B114" s="82" t="s">
        <v>44</v>
      </c>
      <c r="C114" s="82">
        <v>10300511</v>
      </c>
      <c r="D114" s="83" t="s">
        <v>270</v>
      </c>
      <c r="E114" s="83">
        <v>5000</v>
      </c>
      <c r="F114" s="23" t="s">
        <v>20</v>
      </c>
      <c r="G114" s="84"/>
      <c r="H114" s="1"/>
      <c r="I114" s="1"/>
      <c r="J114" s="1"/>
      <c r="K114" s="1"/>
      <c r="L114" s="1"/>
      <c r="M114" s="75"/>
      <c r="N114" s="75"/>
      <c r="O114"/>
      <c r="P114"/>
      <c r="Q114"/>
      <c r="R114"/>
      <c r="S114"/>
    </row>
    <row r="115" spans="1:19" s="2" customFormat="1" ht="19.5" customHeight="1" x14ac:dyDescent="0.3">
      <c r="A115" s="22">
        <v>109</v>
      </c>
      <c r="B115" s="82" t="s">
        <v>44</v>
      </c>
      <c r="C115" s="82">
        <v>10300512</v>
      </c>
      <c r="D115" s="83" t="s">
        <v>271</v>
      </c>
      <c r="E115" s="83">
        <v>1000</v>
      </c>
      <c r="F115" s="23" t="s">
        <v>20</v>
      </c>
      <c r="G115" s="84"/>
      <c r="H115" s="1"/>
      <c r="I115" s="1"/>
      <c r="J115" s="1"/>
      <c r="K115" s="1"/>
      <c r="L115" s="1"/>
      <c r="M115" s="75"/>
      <c r="N115" s="75"/>
      <c r="O115"/>
      <c r="P115"/>
      <c r="Q115"/>
      <c r="R115"/>
      <c r="S115"/>
    </row>
    <row r="116" spans="1:19" s="2" customFormat="1" ht="19.5" customHeight="1" x14ac:dyDescent="0.3">
      <c r="A116" s="22">
        <v>110</v>
      </c>
      <c r="B116" s="82" t="s">
        <v>44</v>
      </c>
      <c r="C116" s="82">
        <v>10300513</v>
      </c>
      <c r="D116" s="83" t="s">
        <v>272</v>
      </c>
      <c r="E116" s="83">
        <v>5000</v>
      </c>
      <c r="F116" s="23" t="s">
        <v>20</v>
      </c>
      <c r="G116" s="84"/>
      <c r="H116" s="91"/>
      <c r="I116" s="1"/>
      <c r="J116" s="1"/>
      <c r="K116" s="1"/>
      <c r="L116" s="1"/>
      <c r="M116" s="75"/>
      <c r="N116" s="75"/>
      <c r="O116"/>
      <c r="P116"/>
      <c r="Q116"/>
      <c r="R116"/>
      <c r="S116"/>
    </row>
    <row r="117" spans="1:19" s="2" customFormat="1" ht="19.5" customHeight="1" x14ac:dyDescent="0.3">
      <c r="A117" s="22">
        <v>111</v>
      </c>
      <c r="B117" s="82" t="s">
        <v>44</v>
      </c>
      <c r="C117" s="82">
        <v>10300514</v>
      </c>
      <c r="D117" s="83" t="s">
        <v>273</v>
      </c>
      <c r="E117" s="83">
        <v>5000</v>
      </c>
      <c r="F117" s="23" t="s">
        <v>20</v>
      </c>
      <c r="G117" s="84"/>
      <c r="H117" s="92"/>
      <c r="J117"/>
      <c r="K117"/>
      <c r="L117"/>
      <c r="M117"/>
      <c r="N117"/>
      <c r="O117"/>
      <c r="P117"/>
      <c r="Q117"/>
      <c r="R117"/>
      <c r="S117"/>
    </row>
    <row r="118" spans="1:19" s="2" customFormat="1" ht="19.5" customHeight="1" x14ac:dyDescent="0.3">
      <c r="A118" s="22">
        <v>112</v>
      </c>
      <c r="B118" s="82" t="s">
        <v>44</v>
      </c>
      <c r="C118" s="82">
        <v>10300515</v>
      </c>
      <c r="D118" s="83" t="s">
        <v>285</v>
      </c>
      <c r="E118" s="83">
        <v>5000</v>
      </c>
      <c r="F118" s="23" t="s">
        <v>20</v>
      </c>
      <c r="G118" s="84"/>
      <c r="H118" s="92"/>
      <c r="J118"/>
      <c r="K118"/>
      <c r="L118"/>
      <c r="M118"/>
      <c r="N118"/>
      <c r="O118"/>
      <c r="P118"/>
      <c r="Q118"/>
      <c r="R118"/>
      <c r="S118"/>
    </row>
    <row r="119" spans="1:19" s="2" customFormat="1" ht="19.5" customHeight="1" x14ac:dyDescent="0.3">
      <c r="A119" s="22">
        <v>113</v>
      </c>
      <c r="B119" s="82" t="s">
        <v>44</v>
      </c>
      <c r="C119" s="82">
        <v>10300516</v>
      </c>
      <c r="D119" s="83" t="s">
        <v>322</v>
      </c>
      <c r="E119" s="83">
        <v>1000</v>
      </c>
      <c r="F119" s="23" t="s">
        <v>20</v>
      </c>
      <c r="G119" s="84"/>
      <c r="H119" s="92"/>
      <c r="J119"/>
      <c r="K119"/>
      <c r="L119"/>
      <c r="M119"/>
      <c r="N119"/>
      <c r="O119"/>
      <c r="P119"/>
      <c r="Q119"/>
      <c r="R119"/>
      <c r="S119"/>
    </row>
    <row r="120" spans="1:19" s="2" customFormat="1" ht="19.5" customHeight="1" x14ac:dyDescent="0.3">
      <c r="A120" s="22">
        <v>114</v>
      </c>
      <c r="B120" s="82" t="s">
        <v>44</v>
      </c>
      <c r="C120" s="82">
        <v>10300517</v>
      </c>
      <c r="D120" s="83" t="s">
        <v>321</v>
      </c>
      <c r="E120" s="83">
        <v>1000</v>
      </c>
      <c r="F120" s="23" t="s">
        <v>20</v>
      </c>
      <c r="G120" s="84"/>
      <c r="H120" s="92"/>
      <c r="J120"/>
      <c r="K120"/>
      <c r="L120"/>
      <c r="M120"/>
      <c r="N120"/>
      <c r="O120"/>
      <c r="P120"/>
      <c r="Q120"/>
      <c r="R120"/>
      <c r="S120"/>
    </row>
    <row r="121" spans="1:19" s="2" customFormat="1" ht="19.5" customHeight="1" x14ac:dyDescent="0.3">
      <c r="A121" s="22">
        <v>115</v>
      </c>
      <c r="B121" s="82" t="s">
        <v>44</v>
      </c>
      <c r="C121" s="82">
        <v>10300518</v>
      </c>
      <c r="D121" s="83" t="s">
        <v>320</v>
      </c>
      <c r="E121" s="83">
        <v>10000</v>
      </c>
      <c r="F121" s="23" t="s">
        <v>20</v>
      </c>
      <c r="G121" s="84"/>
      <c r="H121" s="92"/>
      <c r="J121"/>
      <c r="K121"/>
      <c r="L121"/>
      <c r="M121"/>
      <c r="N121"/>
      <c r="O121"/>
      <c r="P121"/>
      <c r="Q121"/>
      <c r="R121"/>
      <c r="S121"/>
    </row>
    <row r="122" spans="1:19" s="2" customFormat="1" ht="19.5" customHeight="1" x14ac:dyDescent="0.3">
      <c r="A122" s="22">
        <v>116</v>
      </c>
      <c r="B122" s="82" t="s">
        <v>44</v>
      </c>
      <c r="C122" s="82">
        <v>10300519</v>
      </c>
      <c r="D122" s="83" t="s">
        <v>323</v>
      </c>
      <c r="E122" s="83">
        <v>10000</v>
      </c>
      <c r="F122" s="23" t="s">
        <v>20</v>
      </c>
      <c r="G122" s="84"/>
      <c r="H122" s="92"/>
      <c r="J122"/>
      <c r="K122"/>
      <c r="L122"/>
      <c r="M122"/>
      <c r="N122"/>
      <c r="O122"/>
      <c r="P122"/>
      <c r="Q122"/>
      <c r="R122"/>
      <c r="S122"/>
    </row>
    <row r="123" spans="1:19" s="2" customFormat="1" ht="19.5" customHeight="1" x14ac:dyDescent="0.3">
      <c r="A123" s="22">
        <v>117</v>
      </c>
      <c r="B123" s="23" t="s">
        <v>137</v>
      </c>
      <c r="C123" s="23">
        <v>10400007</v>
      </c>
      <c r="D123" s="23" t="s">
        <v>138</v>
      </c>
      <c r="E123" s="24">
        <v>5000</v>
      </c>
      <c r="F123" s="23" t="s">
        <v>20</v>
      </c>
      <c r="G123" s="29"/>
      <c r="H123" s="92"/>
      <c r="J123"/>
      <c r="K123"/>
      <c r="L123"/>
      <c r="M123"/>
      <c r="N123"/>
      <c r="O123"/>
      <c r="P123"/>
      <c r="Q123"/>
      <c r="R123"/>
      <c r="S123"/>
    </row>
    <row r="124" spans="1:19" s="2" customFormat="1" ht="19.5" customHeight="1" x14ac:dyDescent="0.3">
      <c r="A124" s="22">
        <v>118</v>
      </c>
      <c r="B124" s="23" t="s">
        <v>137</v>
      </c>
      <c r="C124" s="23">
        <v>10400008</v>
      </c>
      <c r="D124" s="23" t="s">
        <v>139</v>
      </c>
      <c r="E124" s="24">
        <v>2000</v>
      </c>
      <c r="F124" s="23" t="s">
        <v>20</v>
      </c>
      <c r="G124" s="29"/>
      <c r="H124" s="92"/>
      <c r="J124"/>
      <c r="K124"/>
      <c r="L124"/>
      <c r="M124"/>
      <c r="N124"/>
      <c r="O124"/>
      <c r="P124"/>
      <c r="Q124"/>
      <c r="R124"/>
      <c r="S124"/>
    </row>
    <row r="125" spans="1:19" s="2" customFormat="1" ht="19.5" customHeight="1" x14ac:dyDescent="0.3">
      <c r="A125" s="22">
        <v>119</v>
      </c>
      <c r="B125" s="23" t="s">
        <v>137</v>
      </c>
      <c r="C125" s="23">
        <v>10400009</v>
      </c>
      <c r="D125" s="23" t="s">
        <v>140</v>
      </c>
      <c r="E125" s="24">
        <v>5000</v>
      </c>
      <c r="F125" s="23" t="s">
        <v>20</v>
      </c>
      <c r="G125" s="29"/>
      <c r="H125" s="92"/>
      <c r="J125"/>
      <c r="K125"/>
      <c r="L125"/>
      <c r="M125"/>
      <c r="N125"/>
      <c r="O125"/>
      <c r="P125"/>
      <c r="Q125"/>
      <c r="R125"/>
      <c r="S125"/>
    </row>
    <row r="126" spans="1:19" s="2" customFormat="1" ht="19.5" customHeight="1" x14ac:dyDescent="0.3">
      <c r="A126" s="22">
        <v>120</v>
      </c>
      <c r="B126" s="23" t="s">
        <v>137</v>
      </c>
      <c r="C126" s="23">
        <v>10400013</v>
      </c>
      <c r="D126" s="23" t="s">
        <v>289</v>
      </c>
      <c r="E126" s="24">
        <v>10000</v>
      </c>
      <c r="F126" s="23" t="s">
        <v>20</v>
      </c>
      <c r="G126" s="29"/>
      <c r="H126" s="92"/>
      <c r="J126"/>
      <c r="K126"/>
      <c r="L126"/>
      <c r="M126"/>
      <c r="N126"/>
      <c r="O126"/>
      <c r="P126"/>
      <c r="Q126"/>
      <c r="R126"/>
      <c r="S126"/>
    </row>
    <row r="127" spans="1:19" ht="19.5" customHeight="1" x14ac:dyDescent="0.3">
      <c r="A127" s="22">
        <v>121</v>
      </c>
      <c r="B127" s="23" t="s">
        <v>137</v>
      </c>
      <c r="C127" s="23">
        <v>10400014</v>
      </c>
      <c r="D127" s="23" t="s">
        <v>141</v>
      </c>
      <c r="E127" s="24">
        <v>1000</v>
      </c>
      <c r="F127" s="23" t="s">
        <v>20</v>
      </c>
      <c r="G127" s="29"/>
      <c r="H127" s="92"/>
    </row>
    <row r="128" spans="1:19" ht="19.5" customHeight="1" x14ac:dyDescent="0.3">
      <c r="A128" s="22">
        <v>122</v>
      </c>
      <c r="B128" s="23" t="s">
        <v>137</v>
      </c>
      <c r="C128" s="23">
        <v>10400017</v>
      </c>
      <c r="D128" s="23" t="s">
        <v>142</v>
      </c>
      <c r="E128" s="24">
        <v>1000</v>
      </c>
      <c r="F128" s="23" t="s">
        <v>20</v>
      </c>
      <c r="G128" s="29"/>
      <c r="H128" s="1"/>
    </row>
    <row r="129" spans="1:14" ht="19.5" customHeight="1" x14ac:dyDescent="0.3">
      <c r="A129" s="22">
        <v>123</v>
      </c>
      <c r="B129" s="23" t="s">
        <v>137</v>
      </c>
      <c r="C129" s="23">
        <v>10400018</v>
      </c>
      <c r="D129" s="23" t="s">
        <v>143</v>
      </c>
      <c r="E129" s="24">
        <v>1000</v>
      </c>
      <c r="F129" s="23" t="s">
        <v>20</v>
      </c>
      <c r="G129" s="29"/>
      <c r="H129" s="1"/>
    </row>
    <row r="130" spans="1:14" ht="19.5" customHeight="1" x14ac:dyDescent="0.3">
      <c r="A130" s="22">
        <v>124</v>
      </c>
      <c r="B130" s="23" t="s">
        <v>137</v>
      </c>
      <c r="C130" s="23">
        <v>10400020</v>
      </c>
      <c r="D130" s="23" t="s">
        <v>144</v>
      </c>
      <c r="E130" s="24">
        <v>1000</v>
      </c>
      <c r="F130" s="23" t="s">
        <v>20</v>
      </c>
      <c r="G130" s="29"/>
      <c r="H130" s="1"/>
    </row>
    <row r="131" spans="1:14" ht="19.5" customHeight="1" x14ac:dyDescent="0.3">
      <c r="A131" s="22">
        <v>125</v>
      </c>
      <c r="B131" s="23" t="s">
        <v>137</v>
      </c>
      <c r="C131" s="23">
        <v>10400021</v>
      </c>
      <c r="D131" s="23" t="s">
        <v>145</v>
      </c>
      <c r="E131" s="24">
        <v>2000</v>
      </c>
      <c r="F131" s="23" t="s">
        <v>20</v>
      </c>
      <c r="G131" s="29"/>
      <c r="H131" s="1"/>
    </row>
    <row r="132" spans="1:14" ht="19.5" customHeight="1" x14ac:dyDescent="0.3">
      <c r="A132" s="22">
        <v>126</v>
      </c>
      <c r="B132" s="23" t="s">
        <v>137</v>
      </c>
      <c r="C132" s="23">
        <v>10400026</v>
      </c>
      <c r="D132" s="23" t="s">
        <v>146</v>
      </c>
      <c r="E132" s="24">
        <v>2000</v>
      </c>
      <c r="F132" s="23" t="s">
        <v>20</v>
      </c>
      <c r="G132" s="29"/>
      <c r="H132" s="1"/>
    </row>
    <row r="133" spans="1:14" ht="19.5" customHeight="1" x14ac:dyDescent="0.3">
      <c r="A133" s="22">
        <v>127</v>
      </c>
      <c r="B133" s="23" t="s">
        <v>137</v>
      </c>
      <c r="C133" s="23">
        <v>10400027</v>
      </c>
      <c r="D133" s="23" t="s">
        <v>147</v>
      </c>
      <c r="E133" s="24">
        <v>2000</v>
      </c>
      <c r="F133" s="23" t="s">
        <v>20</v>
      </c>
      <c r="G133" s="29"/>
      <c r="H133" s="1"/>
    </row>
    <row r="134" spans="1:14" ht="19.5" customHeight="1" x14ac:dyDescent="0.3">
      <c r="A134" s="22">
        <v>128</v>
      </c>
      <c r="B134" s="23" t="s">
        <v>137</v>
      </c>
      <c r="C134" s="23">
        <v>10400029</v>
      </c>
      <c r="D134" s="23" t="s">
        <v>148</v>
      </c>
      <c r="E134" s="24">
        <v>10000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129</v>
      </c>
      <c r="B135" s="23" t="s">
        <v>137</v>
      </c>
      <c r="C135" s="23">
        <v>10400030</v>
      </c>
      <c r="D135" s="23" t="s">
        <v>149</v>
      </c>
      <c r="E135" s="24">
        <v>1000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130</v>
      </c>
      <c r="B136" s="23" t="s">
        <v>137</v>
      </c>
      <c r="C136" s="23">
        <v>10400031</v>
      </c>
      <c r="D136" s="23" t="s">
        <v>150</v>
      </c>
      <c r="E136" s="34">
        <v>5000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131</v>
      </c>
      <c r="B137" s="23" t="s">
        <v>137</v>
      </c>
      <c r="C137" s="23">
        <v>10400037</v>
      </c>
      <c r="D137" s="23" t="s">
        <v>152</v>
      </c>
      <c r="E137" s="78">
        <v>10000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132</v>
      </c>
      <c r="B138" s="23" t="s">
        <v>137</v>
      </c>
      <c r="C138" s="23">
        <v>10400040</v>
      </c>
      <c r="D138" s="23" t="s">
        <v>153</v>
      </c>
      <c r="E138" s="24">
        <v>20000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133</v>
      </c>
      <c r="B139" s="23" t="s">
        <v>137</v>
      </c>
      <c r="C139" s="23">
        <v>10400041</v>
      </c>
      <c r="D139" s="23" t="s">
        <v>154</v>
      </c>
      <c r="E139" s="79">
        <v>3000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134</v>
      </c>
      <c r="B140" s="23" t="s">
        <v>137</v>
      </c>
      <c r="C140" s="23">
        <v>10400042</v>
      </c>
      <c r="D140" s="23" t="s">
        <v>155</v>
      </c>
      <c r="E140" s="24">
        <v>5000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135</v>
      </c>
      <c r="B141" s="23" t="s">
        <v>137</v>
      </c>
      <c r="C141" s="23">
        <v>10400046</v>
      </c>
      <c r="D141" s="23" t="s">
        <v>157</v>
      </c>
      <c r="E141" s="24">
        <v>1000</v>
      </c>
      <c r="F141" s="23" t="s">
        <v>20</v>
      </c>
      <c r="G141" s="29"/>
      <c r="H141" s="1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136</v>
      </c>
      <c r="B142" s="23" t="s">
        <v>137</v>
      </c>
      <c r="C142" s="23">
        <v>10400048</v>
      </c>
      <c r="D142" s="23" t="s">
        <v>158</v>
      </c>
      <c r="E142" s="24">
        <v>10000</v>
      </c>
      <c r="F142" s="23" t="s">
        <v>20</v>
      </c>
      <c r="G142" s="29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137</v>
      </c>
      <c r="B143" s="23" t="s">
        <v>137</v>
      </c>
      <c r="C143" s="23">
        <v>10400058</v>
      </c>
      <c r="D143" s="23" t="s">
        <v>160</v>
      </c>
      <c r="E143" s="24">
        <v>30000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138</v>
      </c>
      <c r="B144" s="23" t="s">
        <v>137</v>
      </c>
      <c r="C144" s="23">
        <v>10400062</v>
      </c>
      <c r="D144" s="23" t="s">
        <v>161</v>
      </c>
      <c r="E144" s="34">
        <v>1000</v>
      </c>
      <c r="F144" s="23" t="s">
        <v>20</v>
      </c>
      <c r="G144" s="29"/>
      <c r="H144" s="1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139</v>
      </c>
      <c r="B145" s="23" t="s">
        <v>137</v>
      </c>
      <c r="C145" s="23">
        <v>10400063</v>
      </c>
      <c r="D145" s="23" t="s">
        <v>162</v>
      </c>
      <c r="E145" s="34">
        <v>10000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140</v>
      </c>
      <c r="B146" s="23" t="s">
        <v>137</v>
      </c>
      <c r="C146" s="23">
        <v>10400064</v>
      </c>
      <c r="D146" s="23" t="s">
        <v>163</v>
      </c>
      <c r="E146" s="34">
        <v>3000</v>
      </c>
      <c r="F146" s="23" t="s">
        <v>20</v>
      </c>
      <c r="G146" s="29"/>
      <c r="H146" s="1"/>
      <c r="I146" s="1"/>
      <c r="J146" s="1"/>
      <c r="K146" s="1"/>
      <c r="L146" s="1"/>
      <c r="M146" s="75"/>
      <c r="N146" s="75"/>
    </row>
    <row r="147" spans="1:14" ht="19.5" customHeight="1" x14ac:dyDescent="0.3">
      <c r="A147" s="22">
        <v>141</v>
      </c>
      <c r="B147" s="23" t="s">
        <v>137</v>
      </c>
      <c r="C147" s="23">
        <v>10400065</v>
      </c>
      <c r="D147" s="23" t="s">
        <v>164</v>
      </c>
      <c r="E147" s="34">
        <v>5000</v>
      </c>
      <c r="F147" s="23" t="s">
        <v>20</v>
      </c>
      <c r="G147" s="29"/>
      <c r="H147" s="1"/>
      <c r="I147" s="1"/>
      <c r="J147" s="1"/>
      <c r="K147" s="1"/>
      <c r="L147" s="1"/>
      <c r="M147" s="75"/>
      <c r="N147" s="75"/>
    </row>
    <row r="148" spans="1:14" ht="19.5" customHeight="1" x14ac:dyDescent="0.3">
      <c r="A148" s="22">
        <v>142</v>
      </c>
      <c r="B148" s="23" t="s">
        <v>165</v>
      </c>
      <c r="C148" s="23">
        <v>10400066</v>
      </c>
      <c r="D148" s="23" t="s">
        <v>166</v>
      </c>
      <c r="E148" s="34">
        <v>20000</v>
      </c>
      <c r="F148" s="23" t="s">
        <v>20</v>
      </c>
      <c r="G148" s="29"/>
      <c r="H148" s="1"/>
      <c r="I148" s="1"/>
      <c r="J148" s="1"/>
      <c r="K148" s="1"/>
      <c r="L148" s="1"/>
      <c r="M148" s="75"/>
      <c r="N148" s="75"/>
    </row>
    <row r="149" spans="1:14" ht="19.5" customHeight="1" x14ac:dyDescent="0.3">
      <c r="A149" s="22">
        <v>143</v>
      </c>
      <c r="B149" s="23" t="s">
        <v>137</v>
      </c>
      <c r="C149" s="23">
        <v>10400067</v>
      </c>
      <c r="D149" s="23" t="s">
        <v>167</v>
      </c>
      <c r="E149" s="34">
        <v>1000</v>
      </c>
      <c r="F149" s="23" t="s">
        <v>20</v>
      </c>
      <c r="G149" s="29"/>
      <c r="H149" s="1"/>
      <c r="I149" s="1"/>
      <c r="J149" s="1"/>
      <c r="K149" s="1"/>
      <c r="L149" s="1"/>
      <c r="M149" s="75"/>
      <c r="N149" s="75"/>
    </row>
    <row r="150" spans="1:14" ht="19.5" customHeight="1" x14ac:dyDescent="0.3">
      <c r="A150" s="22">
        <v>144</v>
      </c>
      <c r="B150" s="23" t="s">
        <v>165</v>
      </c>
      <c r="C150" s="23">
        <v>10400068</v>
      </c>
      <c r="D150" s="23" t="s">
        <v>168</v>
      </c>
      <c r="E150" s="34">
        <v>1000</v>
      </c>
      <c r="F150" s="23" t="s">
        <v>20</v>
      </c>
      <c r="G150" s="29"/>
      <c r="H150" s="1"/>
      <c r="I150" s="1"/>
      <c r="J150" s="1"/>
      <c r="K150" s="1"/>
      <c r="L150" s="1"/>
      <c r="M150" s="75"/>
      <c r="N150" s="75"/>
    </row>
    <row r="151" spans="1:14" ht="19.5" customHeight="1" x14ac:dyDescent="0.3">
      <c r="A151" s="22">
        <v>145</v>
      </c>
      <c r="B151" s="23" t="s">
        <v>165</v>
      </c>
      <c r="C151" s="23">
        <v>10400071</v>
      </c>
      <c r="D151" s="23" t="s">
        <v>169</v>
      </c>
      <c r="E151" s="34">
        <v>10000</v>
      </c>
      <c r="F151" s="23" t="s">
        <v>20</v>
      </c>
      <c r="G151" s="29"/>
      <c r="H151" s="1"/>
      <c r="I151" s="1"/>
      <c r="J151" s="1"/>
      <c r="K151" s="1"/>
      <c r="L151" s="1"/>
      <c r="M151" s="75"/>
      <c r="N151" s="75"/>
    </row>
    <row r="152" spans="1:14" ht="19.5" customHeight="1" x14ac:dyDescent="0.3">
      <c r="A152" s="22">
        <v>146</v>
      </c>
      <c r="B152" s="23" t="s">
        <v>165</v>
      </c>
      <c r="C152" s="23">
        <v>10400073</v>
      </c>
      <c r="D152" s="23" t="s">
        <v>170</v>
      </c>
      <c r="E152" s="34">
        <v>10000</v>
      </c>
      <c r="F152" s="23" t="s">
        <v>20</v>
      </c>
      <c r="G152" s="29"/>
      <c r="H152" s="1"/>
      <c r="I152" s="1"/>
      <c r="J152" s="1"/>
      <c r="K152" s="1"/>
      <c r="L152" s="1"/>
      <c r="M152" s="75"/>
      <c r="N152" s="75"/>
    </row>
    <row r="153" spans="1:14" ht="19.5" customHeight="1" x14ac:dyDescent="0.3">
      <c r="A153" s="22">
        <v>147</v>
      </c>
      <c r="B153" s="23" t="s">
        <v>165</v>
      </c>
      <c r="C153" s="23">
        <v>10400074</v>
      </c>
      <c r="D153" s="23" t="s">
        <v>296</v>
      </c>
      <c r="E153" s="34">
        <v>5000</v>
      </c>
      <c r="F153" s="23" t="s">
        <v>20</v>
      </c>
      <c r="G153" s="29"/>
      <c r="H153" s="1"/>
      <c r="I153" s="1"/>
      <c r="J153" s="1"/>
      <c r="K153" s="1"/>
      <c r="L153" s="1"/>
      <c r="M153" s="75"/>
      <c r="N153" s="75"/>
    </row>
    <row r="154" spans="1:14" ht="19.5" customHeight="1" x14ac:dyDescent="0.3">
      <c r="A154" s="22">
        <v>148</v>
      </c>
      <c r="B154" s="23" t="s">
        <v>165</v>
      </c>
      <c r="C154" s="23">
        <v>10400077</v>
      </c>
      <c r="D154" s="23" t="s">
        <v>256</v>
      </c>
      <c r="E154" s="34">
        <v>10000</v>
      </c>
      <c r="F154" s="23" t="s">
        <v>20</v>
      </c>
      <c r="G154" s="29"/>
      <c r="H154" s="1"/>
      <c r="I154" s="1"/>
      <c r="J154" s="1"/>
      <c r="K154" s="1"/>
      <c r="L154" s="1"/>
      <c r="M154" s="75"/>
      <c r="N154" s="75"/>
    </row>
    <row r="155" spans="1:14" ht="19.5" customHeight="1" x14ac:dyDescent="0.3">
      <c r="A155" s="22">
        <v>149</v>
      </c>
      <c r="B155" s="23" t="s">
        <v>171</v>
      </c>
      <c r="C155" s="23">
        <v>10500015</v>
      </c>
      <c r="D155" s="23" t="s">
        <v>172</v>
      </c>
      <c r="E155" s="24">
        <v>5000</v>
      </c>
      <c r="F155" s="23" t="s">
        <v>20</v>
      </c>
      <c r="G155" s="29"/>
      <c r="H155" s="1"/>
      <c r="I155" s="1"/>
      <c r="J155" s="1"/>
      <c r="K155" s="1"/>
      <c r="L155" s="1"/>
      <c r="M155" s="75"/>
      <c r="N155" s="75"/>
    </row>
    <row r="156" spans="1:14" ht="19.5" customHeight="1" x14ac:dyDescent="0.3">
      <c r="A156" s="22">
        <v>150</v>
      </c>
      <c r="B156" s="23" t="s">
        <v>171</v>
      </c>
      <c r="C156" s="23">
        <v>10500018</v>
      </c>
      <c r="D156" s="23" t="s">
        <v>173</v>
      </c>
      <c r="E156" s="24">
        <v>10000</v>
      </c>
      <c r="F156" s="23" t="s">
        <v>20</v>
      </c>
      <c r="G156" s="29"/>
      <c r="H156" s="1"/>
      <c r="I156" s="1"/>
      <c r="J156" s="1"/>
      <c r="K156" s="1"/>
      <c r="L156" s="1"/>
      <c r="M156" s="75"/>
      <c r="N156" s="75"/>
    </row>
    <row r="157" spans="1:14" ht="19.5" customHeight="1" x14ac:dyDescent="0.3">
      <c r="A157" s="22">
        <v>151</v>
      </c>
      <c r="B157" s="23" t="s">
        <v>171</v>
      </c>
      <c r="C157" s="23">
        <v>10500020</v>
      </c>
      <c r="D157" s="23" t="s">
        <v>174</v>
      </c>
      <c r="E157" s="24">
        <v>10000</v>
      </c>
      <c r="F157" s="23" t="s">
        <v>20</v>
      </c>
      <c r="G157" s="29"/>
      <c r="H157" s="1"/>
      <c r="I157" s="1"/>
      <c r="J157" s="1"/>
      <c r="K157" s="1"/>
      <c r="L157" s="1"/>
      <c r="M157" s="75"/>
      <c r="N157" s="75"/>
    </row>
    <row r="158" spans="1:14" ht="19.5" customHeight="1" x14ac:dyDescent="0.3">
      <c r="A158" s="22">
        <v>152</v>
      </c>
      <c r="B158" s="23" t="s">
        <v>171</v>
      </c>
      <c r="C158" s="23">
        <v>10500023</v>
      </c>
      <c r="D158" s="23" t="s">
        <v>175</v>
      </c>
      <c r="E158" s="24">
        <v>5000</v>
      </c>
      <c r="F158" s="23" t="s">
        <v>20</v>
      </c>
      <c r="G158" s="29"/>
      <c r="H158" s="1"/>
      <c r="I158" s="1"/>
      <c r="J158" s="1"/>
      <c r="K158" s="1"/>
      <c r="L158" s="1"/>
      <c r="M158" s="75"/>
      <c r="N158" s="75"/>
    </row>
    <row r="159" spans="1:14" ht="19.5" customHeight="1" x14ac:dyDescent="0.3">
      <c r="A159" s="22">
        <v>153</v>
      </c>
      <c r="B159" s="23" t="s">
        <v>171</v>
      </c>
      <c r="C159" s="23">
        <v>10500024</v>
      </c>
      <c r="D159" s="23" t="s">
        <v>176</v>
      </c>
      <c r="E159" s="24">
        <v>10000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154</v>
      </c>
      <c r="B160" s="23" t="s">
        <v>171</v>
      </c>
      <c r="C160" s="23">
        <v>10500025</v>
      </c>
      <c r="D160" s="23" t="s">
        <v>297</v>
      </c>
      <c r="E160" s="24">
        <v>1000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155</v>
      </c>
      <c r="B161" s="23" t="s">
        <v>171</v>
      </c>
      <c r="C161" s="23">
        <v>10500026</v>
      </c>
      <c r="D161" s="23" t="s">
        <v>177</v>
      </c>
      <c r="E161" s="79">
        <v>1000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156</v>
      </c>
      <c r="B162" s="23" t="s">
        <v>171</v>
      </c>
      <c r="C162" s="23">
        <v>10500027</v>
      </c>
      <c r="D162" s="23" t="s">
        <v>178</v>
      </c>
      <c r="E162" s="24">
        <v>10000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157</v>
      </c>
      <c r="B163" s="23" t="s">
        <v>291</v>
      </c>
      <c r="C163" s="23">
        <v>10500031</v>
      </c>
      <c r="D163" s="23" t="s">
        <v>292</v>
      </c>
      <c r="E163" s="24">
        <v>2000</v>
      </c>
      <c r="F163" s="23" t="s">
        <v>20</v>
      </c>
      <c r="G163" s="29"/>
      <c r="H163" s="1"/>
      <c r="I163" s="1"/>
      <c r="J163" s="1"/>
      <c r="K163" s="1"/>
      <c r="L163" s="1"/>
      <c r="M163" s="75"/>
      <c r="N163" s="75"/>
    </row>
    <row r="164" spans="1:14" ht="19.5" customHeight="1" x14ac:dyDescent="0.3">
      <c r="A164" s="22">
        <v>158</v>
      </c>
      <c r="B164" s="23" t="s">
        <v>171</v>
      </c>
      <c r="C164" s="23">
        <v>10500032</v>
      </c>
      <c r="D164" s="23" t="s">
        <v>179</v>
      </c>
      <c r="E164" s="24">
        <v>5000</v>
      </c>
      <c r="F164" s="23" t="s">
        <v>20</v>
      </c>
      <c r="G164" s="29"/>
      <c r="H164" s="1"/>
      <c r="I164" s="1"/>
      <c r="J164" s="1"/>
      <c r="K164" s="1"/>
      <c r="L164" s="1"/>
      <c r="M164" s="75"/>
      <c r="N164" s="75"/>
    </row>
    <row r="165" spans="1:14" ht="19.5" customHeight="1" x14ac:dyDescent="0.3">
      <c r="A165" s="22">
        <v>159</v>
      </c>
      <c r="B165" s="23" t="s">
        <v>171</v>
      </c>
      <c r="C165" s="23">
        <v>10500033</v>
      </c>
      <c r="D165" s="23" t="s">
        <v>180</v>
      </c>
      <c r="E165" s="34">
        <v>10000</v>
      </c>
      <c r="F165" s="23" t="s">
        <v>20</v>
      </c>
      <c r="G165" s="29"/>
      <c r="H165" s="1"/>
      <c r="I165" s="1"/>
      <c r="J165" s="1"/>
      <c r="K165" s="1"/>
      <c r="L165" s="1"/>
      <c r="M165" s="75"/>
      <c r="N165" s="75"/>
    </row>
    <row r="166" spans="1:14" ht="19.5" customHeight="1" x14ac:dyDescent="0.3">
      <c r="A166" s="22">
        <v>160</v>
      </c>
      <c r="B166" s="23" t="s">
        <v>171</v>
      </c>
      <c r="C166" s="23">
        <v>10500040</v>
      </c>
      <c r="D166" s="23" t="s">
        <v>181</v>
      </c>
      <c r="E166" s="24">
        <v>10000</v>
      </c>
      <c r="F166" s="23" t="s">
        <v>20</v>
      </c>
      <c r="G166" s="29"/>
      <c r="H166" s="1"/>
      <c r="I166" s="1"/>
      <c r="J166" s="3"/>
      <c r="K166" s="3"/>
      <c r="L166" s="3"/>
      <c r="M166" s="72"/>
      <c r="N166" s="72"/>
    </row>
    <row r="167" spans="1:14" ht="19.5" customHeight="1" x14ac:dyDescent="0.3">
      <c r="A167" s="22">
        <v>161</v>
      </c>
      <c r="B167" s="23" t="s">
        <v>171</v>
      </c>
      <c r="C167" s="23">
        <v>10500043</v>
      </c>
      <c r="D167" s="23" t="s">
        <v>182</v>
      </c>
      <c r="E167" s="24">
        <v>3000</v>
      </c>
      <c r="F167" s="23" t="s">
        <v>20</v>
      </c>
      <c r="G167" s="29"/>
      <c r="H167" s="1"/>
      <c r="I167" s="1"/>
      <c r="J167" s="3"/>
      <c r="K167" s="3"/>
      <c r="L167" s="3"/>
      <c r="M167" s="72"/>
      <c r="N167" s="72"/>
    </row>
    <row r="168" spans="1:14" ht="19.5" customHeight="1" x14ac:dyDescent="0.3">
      <c r="A168" s="22">
        <v>162</v>
      </c>
      <c r="B168" s="23" t="s">
        <v>171</v>
      </c>
      <c r="C168" s="23">
        <v>10500046</v>
      </c>
      <c r="D168" s="23" t="s">
        <v>183</v>
      </c>
      <c r="E168" s="34">
        <v>5000</v>
      </c>
      <c r="F168" s="23" t="s">
        <v>20</v>
      </c>
      <c r="G168" s="29"/>
      <c r="H168" s="1"/>
      <c r="I168" s="1"/>
      <c r="J168" s="3"/>
      <c r="K168" s="3"/>
      <c r="L168" s="3"/>
      <c r="M168" s="72"/>
      <c r="N168" s="72"/>
    </row>
    <row r="169" spans="1:14" ht="19.5" customHeight="1" x14ac:dyDescent="0.3">
      <c r="A169" s="22">
        <v>163</v>
      </c>
      <c r="B169" s="23" t="s">
        <v>291</v>
      </c>
      <c r="C169" s="23">
        <v>10500058</v>
      </c>
      <c r="D169" s="23" t="s">
        <v>298</v>
      </c>
      <c r="E169" s="34">
        <v>8000</v>
      </c>
      <c r="F169" s="23" t="s">
        <v>20</v>
      </c>
      <c r="G169" s="29"/>
      <c r="H169" s="1"/>
      <c r="I169" s="1"/>
      <c r="J169" s="3"/>
      <c r="K169" s="3"/>
      <c r="L169" s="3"/>
      <c r="M169" s="72"/>
      <c r="N169" s="72"/>
    </row>
    <row r="170" spans="1:14" ht="19.5" customHeight="1" x14ac:dyDescent="0.3">
      <c r="A170" s="22">
        <v>164</v>
      </c>
      <c r="B170" s="23" t="s">
        <v>184</v>
      </c>
      <c r="C170" s="23">
        <v>10600104</v>
      </c>
      <c r="D170" s="23" t="s">
        <v>186</v>
      </c>
      <c r="E170" s="24">
        <v>10000</v>
      </c>
      <c r="F170" s="23" t="s">
        <v>20</v>
      </c>
      <c r="G170" s="29"/>
      <c r="H170" s="1"/>
      <c r="I170" s="1"/>
      <c r="J170" s="3"/>
      <c r="K170" s="3"/>
      <c r="L170" s="3"/>
      <c r="M170" s="72"/>
      <c r="N170" s="72"/>
    </row>
    <row r="171" spans="1:14" ht="19.5" customHeight="1" x14ac:dyDescent="0.3">
      <c r="A171" s="22">
        <v>165</v>
      </c>
      <c r="B171" s="23" t="s">
        <v>184</v>
      </c>
      <c r="C171" s="23">
        <v>10600105</v>
      </c>
      <c r="D171" s="23" t="s">
        <v>187</v>
      </c>
      <c r="E171" s="24">
        <v>1000</v>
      </c>
      <c r="F171" s="23" t="s">
        <v>20</v>
      </c>
      <c r="G171" s="29"/>
      <c r="H171" s="1"/>
      <c r="I171" s="1"/>
      <c r="J171" s="3"/>
      <c r="K171" s="3"/>
      <c r="L171" s="3"/>
      <c r="M171" s="72"/>
      <c r="N171" s="72"/>
    </row>
    <row r="172" spans="1:14" ht="19.5" customHeight="1" x14ac:dyDescent="0.3">
      <c r="A172" s="22">
        <v>166</v>
      </c>
      <c r="B172" s="23" t="s">
        <v>184</v>
      </c>
      <c r="C172" s="23">
        <v>10600108</v>
      </c>
      <c r="D172" s="23" t="s">
        <v>188</v>
      </c>
      <c r="E172" s="24">
        <v>3000</v>
      </c>
      <c r="F172" s="23" t="s">
        <v>20</v>
      </c>
      <c r="G172" s="29"/>
      <c r="H172" s="1"/>
      <c r="I172" s="1"/>
      <c r="J172" s="3"/>
      <c r="K172" s="3"/>
      <c r="L172" s="3"/>
      <c r="M172" s="72"/>
      <c r="N172" s="72"/>
    </row>
    <row r="173" spans="1:14" ht="19.5" customHeight="1" x14ac:dyDescent="0.3">
      <c r="A173" s="22">
        <v>167</v>
      </c>
      <c r="B173" s="23" t="s">
        <v>184</v>
      </c>
      <c r="C173" s="23">
        <v>10600110</v>
      </c>
      <c r="D173" s="23" t="s">
        <v>189</v>
      </c>
      <c r="E173" s="34">
        <v>10000</v>
      </c>
      <c r="F173" s="23" t="s">
        <v>20</v>
      </c>
      <c r="G173" s="29"/>
      <c r="H173" s="1"/>
      <c r="I173" s="1"/>
      <c r="J173" s="3"/>
      <c r="K173" s="3"/>
      <c r="L173" s="3"/>
      <c r="M173" s="72"/>
      <c r="N173" s="72"/>
    </row>
    <row r="174" spans="1:14" ht="19.5" customHeight="1" x14ac:dyDescent="0.3">
      <c r="A174" s="22">
        <v>168</v>
      </c>
      <c r="B174" s="23" t="s">
        <v>184</v>
      </c>
      <c r="C174" s="23">
        <v>10600113</v>
      </c>
      <c r="D174" s="23" t="s">
        <v>190</v>
      </c>
      <c r="E174" s="24">
        <v>1000</v>
      </c>
      <c r="F174" s="23" t="s">
        <v>20</v>
      </c>
      <c r="G174" s="29"/>
      <c r="H174" s="1"/>
      <c r="I174" s="1"/>
      <c r="J174" s="3"/>
      <c r="K174" s="3"/>
      <c r="L174" s="3"/>
      <c r="M174" s="72"/>
      <c r="N174" s="72"/>
    </row>
    <row r="175" spans="1:14" ht="19.5" customHeight="1" x14ac:dyDescent="0.3">
      <c r="A175" s="22">
        <v>169</v>
      </c>
      <c r="B175" s="23" t="s">
        <v>184</v>
      </c>
      <c r="C175" s="23">
        <v>10600117</v>
      </c>
      <c r="D175" s="23" t="s">
        <v>191</v>
      </c>
      <c r="E175" s="24">
        <v>2000</v>
      </c>
      <c r="F175" s="23" t="s">
        <v>20</v>
      </c>
      <c r="G175" s="29"/>
      <c r="H175" s="1"/>
      <c r="I175" s="1"/>
      <c r="J175" s="3"/>
      <c r="K175" s="3"/>
      <c r="L175" s="3"/>
      <c r="M175" s="72"/>
      <c r="N175" s="72"/>
    </row>
    <row r="176" spans="1:14" ht="19.5" customHeight="1" x14ac:dyDescent="0.3">
      <c r="A176" s="22">
        <v>170</v>
      </c>
      <c r="B176" s="23" t="s">
        <v>184</v>
      </c>
      <c r="C176" s="23">
        <v>10600118</v>
      </c>
      <c r="D176" s="23" t="s">
        <v>192</v>
      </c>
      <c r="E176" s="24">
        <v>1000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171</v>
      </c>
      <c r="B177" s="23" t="s">
        <v>184</v>
      </c>
      <c r="C177" s="23">
        <v>10600120</v>
      </c>
      <c r="D177" s="23" t="s">
        <v>193</v>
      </c>
      <c r="E177" s="24">
        <v>10000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172</v>
      </c>
      <c r="B178" s="23" t="s">
        <v>184</v>
      </c>
      <c r="C178" s="23">
        <v>10600121</v>
      </c>
      <c r="D178" s="23" t="s">
        <v>194</v>
      </c>
      <c r="E178" s="24">
        <v>2000</v>
      </c>
      <c r="F178" s="23" t="s">
        <v>20</v>
      </c>
      <c r="G178" s="29"/>
      <c r="H178" s="1"/>
      <c r="I178" s="1"/>
      <c r="J178" s="3"/>
      <c r="K178" s="3"/>
      <c r="L178" s="3"/>
      <c r="M178" s="72"/>
      <c r="N178" s="72"/>
    </row>
    <row r="179" spans="1:14" ht="19.5" customHeight="1" x14ac:dyDescent="0.3">
      <c r="A179" s="22">
        <v>173</v>
      </c>
      <c r="B179" s="23" t="s">
        <v>184</v>
      </c>
      <c r="C179" s="23">
        <v>10600122</v>
      </c>
      <c r="D179" s="23" t="s">
        <v>195</v>
      </c>
      <c r="E179" s="24">
        <v>1000</v>
      </c>
      <c r="F179" s="23" t="s">
        <v>20</v>
      </c>
      <c r="G179" s="29"/>
      <c r="H179" s="1"/>
      <c r="I179" s="1"/>
      <c r="J179" s="3"/>
      <c r="K179" s="3"/>
      <c r="L179" s="3"/>
      <c r="M179" s="72"/>
      <c r="N179" s="72"/>
    </row>
    <row r="180" spans="1:14" ht="19.5" customHeight="1" x14ac:dyDescent="0.3">
      <c r="A180" s="22">
        <v>174</v>
      </c>
      <c r="B180" s="23" t="s">
        <v>184</v>
      </c>
      <c r="C180" s="23">
        <v>10600126</v>
      </c>
      <c r="D180" s="23" t="s">
        <v>197</v>
      </c>
      <c r="E180" s="24">
        <v>5000</v>
      </c>
      <c r="F180" s="23" t="s">
        <v>20</v>
      </c>
      <c r="G180" s="29"/>
      <c r="H180" s="1"/>
      <c r="I180" s="1"/>
      <c r="J180" s="3"/>
      <c r="K180" s="3"/>
      <c r="L180" s="3"/>
      <c r="M180" s="72"/>
      <c r="N180" s="72"/>
    </row>
    <row r="181" spans="1:14" ht="19.5" customHeight="1" x14ac:dyDescent="0.3">
      <c r="A181" s="22">
        <v>175</v>
      </c>
      <c r="B181" s="23" t="s">
        <v>184</v>
      </c>
      <c r="C181" s="23">
        <v>10600129</v>
      </c>
      <c r="D181" s="23" t="s">
        <v>198</v>
      </c>
      <c r="E181" s="34">
        <v>1000</v>
      </c>
      <c r="F181" s="23" t="s">
        <v>20</v>
      </c>
      <c r="G181" s="29"/>
      <c r="H181" s="1"/>
      <c r="I181" s="1"/>
      <c r="J181" s="1"/>
      <c r="K181" s="1"/>
      <c r="L181" s="1"/>
      <c r="M181" s="75"/>
      <c r="N181" s="75"/>
    </row>
    <row r="182" spans="1:14" ht="19.5" customHeight="1" x14ac:dyDescent="0.3">
      <c r="A182" s="22">
        <v>176</v>
      </c>
      <c r="B182" s="23" t="s">
        <v>184</v>
      </c>
      <c r="C182" s="23">
        <v>10600134</v>
      </c>
      <c r="D182" s="23" t="s">
        <v>200</v>
      </c>
      <c r="E182" s="34">
        <v>10000</v>
      </c>
      <c r="F182" s="23" t="s">
        <v>20</v>
      </c>
      <c r="G182" s="29"/>
      <c r="H182" s="1"/>
      <c r="I182" s="1"/>
      <c r="J182" s="1"/>
      <c r="K182" s="1"/>
      <c r="L182" s="1"/>
      <c r="M182" s="75"/>
      <c r="N182" s="75"/>
    </row>
    <row r="183" spans="1:14" ht="19.5" customHeight="1" x14ac:dyDescent="0.3">
      <c r="A183" s="22">
        <v>177</v>
      </c>
      <c r="B183" s="23" t="s">
        <v>184</v>
      </c>
      <c r="C183" s="23">
        <v>10600138</v>
      </c>
      <c r="D183" s="23" t="s">
        <v>201</v>
      </c>
      <c r="E183" s="79">
        <v>10000</v>
      </c>
      <c r="F183" s="23" t="s">
        <v>20</v>
      </c>
      <c r="G183" s="29"/>
      <c r="H183" s="1"/>
      <c r="I183" s="1"/>
      <c r="J183" s="1"/>
      <c r="K183" s="1"/>
      <c r="L183" s="1"/>
      <c r="M183" s="75"/>
      <c r="N183" s="75"/>
    </row>
    <row r="184" spans="1:14" ht="19.5" customHeight="1" x14ac:dyDescent="0.3">
      <c r="A184" s="22">
        <v>178</v>
      </c>
      <c r="B184" s="23" t="s">
        <v>184</v>
      </c>
      <c r="C184" s="80">
        <v>10600146</v>
      </c>
      <c r="D184" s="23" t="s">
        <v>202</v>
      </c>
      <c r="E184" s="78">
        <v>5000</v>
      </c>
      <c r="F184" s="23" t="s">
        <v>20</v>
      </c>
      <c r="G184" s="29"/>
      <c r="H184" s="1"/>
      <c r="I184" s="1"/>
      <c r="J184" s="1"/>
      <c r="K184" s="1"/>
      <c r="L184" s="1"/>
      <c r="M184" s="75"/>
      <c r="N184" s="75"/>
    </row>
    <row r="185" spans="1:14" ht="19.5" customHeight="1" x14ac:dyDescent="0.3">
      <c r="A185" s="22">
        <v>179</v>
      </c>
      <c r="B185" s="23" t="s">
        <v>184</v>
      </c>
      <c r="C185" s="23">
        <v>10600147</v>
      </c>
      <c r="D185" s="23" t="s">
        <v>203</v>
      </c>
      <c r="E185" s="79">
        <v>3000</v>
      </c>
      <c r="F185" s="23" t="s">
        <v>20</v>
      </c>
      <c r="G185" s="29"/>
      <c r="H185" s="1"/>
      <c r="I185" s="1"/>
      <c r="J185" s="1"/>
      <c r="K185" s="1"/>
      <c r="L185" s="1"/>
      <c r="M185" s="75"/>
      <c r="N185" s="75"/>
    </row>
    <row r="186" spans="1:14" ht="19.5" customHeight="1" x14ac:dyDescent="0.3">
      <c r="A186" s="22">
        <v>180</v>
      </c>
      <c r="B186" s="23" t="s">
        <v>184</v>
      </c>
      <c r="C186" s="23">
        <v>10600150</v>
      </c>
      <c r="D186" s="23" t="s">
        <v>204</v>
      </c>
      <c r="E186" s="79">
        <v>1000</v>
      </c>
      <c r="F186" s="23" t="s">
        <v>20</v>
      </c>
      <c r="G186" s="29"/>
      <c r="H186" s="1"/>
      <c r="I186" s="1"/>
      <c r="J186" s="1"/>
      <c r="K186" s="1"/>
      <c r="L186" s="1"/>
      <c r="M186" s="75"/>
      <c r="N186" s="75"/>
    </row>
    <row r="187" spans="1:14" ht="19.5" customHeight="1" x14ac:dyDescent="0.3">
      <c r="A187" s="22">
        <v>181</v>
      </c>
      <c r="B187" s="23" t="s">
        <v>184</v>
      </c>
      <c r="C187" s="23">
        <v>10600154</v>
      </c>
      <c r="D187" s="23" t="s">
        <v>205</v>
      </c>
      <c r="E187" s="34">
        <v>1000</v>
      </c>
      <c r="F187" s="23" t="s">
        <v>20</v>
      </c>
      <c r="G187" s="29"/>
      <c r="H187" s="1"/>
      <c r="I187" s="1"/>
      <c r="J187" s="1"/>
      <c r="K187" s="1"/>
      <c r="L187" s="1"/>
      <c r="M187" s="75"/>
      <c r="N187" s="75"/>
    </row>
    <row r="188" spans="1:14" ht="19.5" customHeight="1" x14ac:dyDescent="0.3">
      <c r="A188" s="22">
        <v>182</v>
      </c>
      <c r="B188" s="23" t="s">
        <v>184</v>
      </c>
      <c r="C188" s="23">
        <v>10600160</v>
      </c>
      <c r="D188" s="23" t="s">
        <v>206</v>
      </c>
      <c r="E188" s="34">
        <v>1000</v>
      </c>
      <c r="F188" s="23" t="s">
        <v>20</v>
      </c>
      <c r="G188" s="29"/>
      <c r="H188" s="1"/>
      <c r="I188" s="1"/>
      <c r="J188" s="1"/>
      <c r="K188" s="1"/>
      <c r="L188" s="1"/>
      <c r="M188" s="75"/>
      <c r="N188" s="75"/>
    </row>
    <row r="189" spans="1:14" ht="19.5" customHeight="1" x14ac:dyDescent="0.3">
      <c r="A189" s="22">
        <v>183</v>
      </c>
      <c r="B189" s="23" t="s">
        <v>207</v>
      </c>
      <c r="C189" s="23">
        <v>10600169</v>
      </c>
      <c r="D189" s="23" t="s">
        <v>208</v>
      </c>
      <c r="E189" s="34">
        <v>5000</v>
      </c>
      <c r="F189" s="23" t="s">
        <v>20</v>
      </c>
      <c r="G189" s="29"/>
      <c r="H189" s="1"/>
      <c r="I189" s="1"/>
      <c r="J189" s="1"/>
      <c r="K189" s="1"/>
      <c r="L189" s="1"/>
      <c r="M189" s="75"/>
      <c r="N189" s="75"/>
    </row>
    <row r="190" spans="1:14" ht="19.5" customHeight="1" x14ac:dyDescent="0.3">
      <c r="A190" s="22">
        <v>184</v>
      </c>
      <c r="B190" s="23" t="s">
        <v>184</v>
      </c>
      <c r="C190" s="23">
        <v>10600181</v>
      </c>
      <c r="D190" s="23" t="s">
        <v>209</v>
      </c>
      <c r="E190" s="34">
        <v>1000</v>
      </c>
      <c r="F190" s="23" t="s">
        <v>20</v>
      </c>
      <c r="G190" s="29"/>
      <c r="H190" s="1"/>
      <c r="I190" s="1"/>
      <c r="J190" s="1"/>
      <c r="K190" s="1"/>
      <c r="L190" s="1"/>
      <c r="M190" s="75"/>
      <c r="N190" s="75"/>
    </row>
    <row r="191" spans="1:14" ht="19.5" customHeight="1" x14ac:dyDescent="0.3">
      <c r="A191" s="22">
        <v>185</v>
      </c>
      <c r="B191" s="23" t="s">
        <v>184</v>
      </c>
      <c r="C191" s="23">
        <v>10600183</v>
      </c>
      <c r="D191" s="23" t="s">
        <v>210</v>
      </c>
      <c r="E191" s="34">
        <v>5000</v>
      </c>
      <c r="F191" s="23" t="s">
        <v>20</v>
      </c>
      <c r="G191" s="29"/>
      <c r="H191" s="1"/>
      <c r="I191" s="1"/>
      <c r="J191" s="1"/>
      <c r="K191" s="1"/>
      <c r="L191" s="1"/>
      <c r="M191" s="75"/>
      <c r="N191" s="75"/>
    </row>
    <row r="192" spans="1:14" ht="19.5" customHeight="1" x14ac:dyDescent="0.3">
      <c r="A192" s="22">
        <v>186</v>
      </c>
      <c r="B192" s="23" t="s">
        <v>212</v>
      </c>
      <c r="C192" s="23">
        <v>10700101</v>
      </c>
      <c r="D192" s="23" t="s">
        <v>213</v>
      </c>
      <c r="E192" s="79">
        <v>2000</v>
      </c>
      <c r="F192" s="23" t="s">
        <v>20</v>
      </c>
      <c r="G192" s="29"/>
      <c r="H192" s="1"/>
      <c r="I192" s="1"/>
      <c r="J192" s="1"/>
      <c r="K192" s="1"/>
      <c r="L192" s="1"/>
      <c r="M192" s="75"/>
      <c r="N192" s="75"/>
    </row>
    <row r="193" spans="1:14" ht="19.5" customHeight="1" x14ac:dyDescent="0.3">
      <c r="A193" s="22">
        <v>187</v>
      </c>
      <c r="B193" s="23" t="s">
        <v>212</v>
      </c>
      <c r="C193" s="23">
        <v>10700104</v>
      </c>
      <c r="D193" s="23" t="s">
        <v>38</v>
      </c>
      <c r="E193" s="79">
        <v>2000</v>
      </c>
      <c r="F193" s="23" t="s">
        <v>20</v>
      </c>
      <c r="G193" s="29"/>
      <c r="H193" s="1"/>
      <c r="I193" s="1"/>
      <c r="J193" s="1"/>
      <c r="K193" s="1"/>
      <c r="L193" s="1"/>
      <c r="M193" s="75"/>
      <c r="N193" s="75"/>
    </row>
    <row r="194" spans="1:14" ht="19.5" customHeight="1" x14ac:dyDescent="0.3">
      <c r="A194" s="22">
        <v>188</v>
      </c>
      <c r="B194" s="23" t="s">
        <v>212</v>
      </c>
      <c r="C194" s="23">
        <v>10700109</v>
      </c>
      <c r="D194" s="23" t="s">
        <v>215</v>
      </c>
      <c r="E194" s="79">
        <v>2000</v>
      </c>
      <c r="F194" s="23" t="s">
        <v>20</v>
      </c>
      <c r="G194" s="29"/>
      <c r="H194" s="1"/>
      <c r="I194" s="1"/>
      <c r="J194" s="1"/>
      <c r="K194" s="1"/>
      <c r="L194" s="1"/>
      <c r="M194" s="75"/>
      <c r="N194" s="75"/>
    </row>
    <row r="195" spans="1:14" ht="19.5" customHeight="1" x14ac:dyDescent="0.3">
      <c r="A195" s="22">
        <v>189</v>
      </c>
      <c r="B195" s="23" t="s">
        <v>212</v>
      </c>
      <c r="C195" s="23">
        <v>10700110</v>
      </c>
      <c r="D195" s="23" t="s">
        <v>216</v>
      </c>
      <c r="E195" s="79">
        <v>5000</v>
      </c>
      <c r="F195" s="23" t="s">
        <v>20</v>
      </c>
      <c r="G195" s="29"/>
      <c r="H195" s="1"/>
      <c r="I195" s="1"/>
      <c r="J195" s="3"/>
      <c r="K195" s="3"/>
      <c r="L195" s="3"/>
      <c r="M195" s="72"/>
      <c r="N195" s="72"/>
    </row>
    <row r="196" spans="1:14" ht="19.5" customHeight="1" x14ac:dyDescent="0.3">
      <c r="A196" s="22">
        <v>190</v>
      </c>
      <c r="B196" s="23" t="s">
        <v>212</v>
      </c>
      <c r="C196" s="23">
        <v>10700112</v>
      </c>
      <c r="D196" s="23" t="s">
        <v>217</v>
      </c>
      <c r="E196" s="24">
        <v>1000</v>
      </c>
      <c r="F196" s="23" t="s">
        <v>20</v>
      </c>
      <c r="G196" s="29"/>
      <c r="H196" s="1"/>
      <c r="I196" s="1"/>
      <c r="J196" s="3"/>
      <c r="K196" s="3"/>
      <c r="L196" s="3"/>
      <c r="M196" s="72"/>
      <c r="N196" s="72"/>
    </row>
    <row r="197" spans="1:14" ht="19.5" customHeight="1" x14ac:dyDescent="0.3">
      <c r="A197" s="22">
        <v>191</v>
      </c>
      <c r="B197" s="23" t="s">
        <v>212</v>
      </c>
      <c r="C197" s="23">
        <v>10700113</v>
      </c>
      <c r="D197" s="23" t="s">
        <v>218</v>
      </c>
      <c r="E197" s="24">
        <v>10000</v>
      </c>
      <c r="F197" s="23" t="s">
        <v>20</v>
      </c>
      <c r="G197" s="29"/>
      <c r="H197" s="1"/>
      <c r="I197" s="1"/>
      <c r="J197" s="1"/>
      <c r="K197" s="1"/>
      <c r="L197" s="1"/>
      <c r="M197" s="75"/>
      <c r="N197" s="75"/>
    </row>
    <row r="198" spans="1:14" ht="19.5" customHeight="1" x14ac:dyDescent="0.3">
      <c r="A198" s="22">
        <v>192</v>
      </c>
      <c r="B198" s="23" t="s">
        <v>212</v>
      </c>
      <c r="C198" s="23">
        <v>10700114</v>
      </c>
      <c r="D198" s="23" t="s">
        <v>219</v>
      </c>
      <c r="E198" s="24">
        <v>10000</v>
      </c>
      <c r="F198" s="23" t="s">
        <v>20</v>
      </c>
      <c r="G198" s="29"/>
      <c r="H198" s="1"/>
      <c r="I198" s="1"/>
      <c r="J198" s="1"/>
      <c r="K198" s="1"/>
      <c r="L198" s="1"/>
      <c r="M198" s="75"/>
      <c r="N198" s="75"/>
    </row>
    <row r="199" spans="1:14" ht="19.5" customHeight="1" x14ac:dyDescent="0.3">
      <c r="A199" s="22">
        <v>193</v>
      </c>
      <c r="B199" s="23" t="s">
        <v>212</v>
      </c>
      <c r="C199" s="23">
        <v>10700116</v>
      </c>
      <c r="D199" s="23" t="s">
        <v>220</v>
      </c>
      <c r="E199" s="24">
        <v>10000</v>
      </c>
      <c r="F199" s="23" t="s">
        <v>20</v>
      </c>
      <c r="G199" s="29"/>
      <c r="H199" s="1"/>
      <c r="I199" s="1"/>
      <c r="J199" s="1"/>
      <c r="K199" s="1"/>
      <c r="L199" s="1"/>
      <c r="M199" s="75"/>
      <c r="N199" s="75"/>
    </row>
    <row r="200" spans="1:14" ht="19.5" customHeight="1" x14ac:dyDescent="0.3">
      <c r="A200" s="22">
        <v>194</v>
      </c>
      <c r="B200" s="23" t="s">
        <v>212</v>
      </c>
      <c r="C200" s="23">
        <v>10700118</v>
      </c>
      <c r="D200" s="23" t="s">
        <v>221</v>
      </c>
      <c r="E200" s="24">
        <v>2000</v>
      </c>
      <c r="F200" s="23" t="s">
        <v>20</v>
      </c>
      <c r="G200" s="29"/>
      <c r="H200" s="1"/>
      <c r="I200" s="1"/>
      <c r="J200" s="3"/>
      <c r="K200" s="3"/>
      <c r="L200" s="3"/>
      <c r="M200" s="72"/>
      <c r="N200" s="72"/>
    </row>
    <row r="201" spans="1:14" ht="19.5" customHeight="1" x14ac:dyDescent="0.3">
      <c r="A201" s="22">
        <v>195</v>
      </c>
      <c r="B201" s="23" t="s">
        <v>212</v>
      </c>
      <c r="C201" s="23">
        <v>10700119</v>
      </c>
      <c r="D201" s="23" t="s">
        <v>222</v>
      </c>
      <c r="E201" s="24">
        <v>1000</v>
      </c>
      <c r="F201" s="23" t="s">
        <v>20</v>
      </c>
      <c r="G201" s="29"/>
      <c r="H201" s="1"/>
      <c r="I201" s="1"/>
      <c r="J201" s="3"/>
      <c r="K201" s="3"/>
      <c r="L201" s="3"/>
      <c r="M201" s="72"/>
      <c r="N201" s="72"/>
    </row>
    <row r="202" spans="1:14" ht="19.5" customHeight="1" x14ac:dyDescent="0.3">
      <c r="A202" s="22">
        <v>196</v>
      </c>
      <c r="B202" s="23" t="s">
        <v>212</v>
      </c>
      <c r="C202" s="23">
        <v>10700120</v>
      </c>
      <c r="D202" s="78" t="s">
        <v>223</v>
      </c>
      <c r="E202" s="24">
        <v>10000</v>
      </c>
      <c r="F202" s="23" t="s">
        <v>20</v>
      </c>
      <c r="G202" s="29"/>
      <c r="H202" s="1"/>
      <c r="I202" s="1"/>
      <c r="J202" s="3"/>
      <c r="K202" s="3"/>
      <c r="L202" s="3"/>
      <c r="M202" s="72"/>
      <c r="N202" s="72"/>
    </row>
    <row r="203" spans="1:14" ht="19.5" customHeight="1" x14ac:dyDescent="0.3">
      <c r="A203" s="22">
        <v>197</v>
      </c>
      <c r="B203" s="23" t="s">
        <v>212</v>
      </c>
      <c r="C203" s="23">
        <v>10700121</v>
      </c>
      <c r="D203" s="78" t="s">
        <v>224</v>
      </c>
      <c r="E203" s="34">
        <v>1000</v>
      </c>
      <c r="F203" s="23" t="s">
        <v>20</v>
      </c>
      <c r="G203" s="29"/>
      <c r="H203" s="1"/>
      <c r="I203" s="1"/>
      <c r="J203" s="3"/>
      <c r="K203" s="3"/>
      <c r="L203" s="3"/>
      <c r="M203" s="72"/>
      <c r="N203" s="72"/>
    </row>
    <row r="204" spans="1:14" ht="19.5" customHeight="1" x14ac:dyDescent="0.3">
      <c r="A204" s="22">
        <v>198</v>
      </c>
      <c r="B204" s="23" t="s">
        <v>212</v>
      </c>
      <c r="C204" s="23">
        <v>10700122</v>
      </c>
      <c r="D204" s="78" t="s">
        <v>225</v>
      </c>
      <c r="E204" s="24">
        <v>1000</v>
      </c>
      <c r="F204" s="23" t="s">
        <v>20</v>
      </c>
      <c r="G204" s="29"/>
      <c r="H204" s="1"/>
      <c r="I204" s="1"/>
      <c r="J204" s="3"/>
      <c r="K204" s="3"/>
      <c r="L204" s="3"/>
      <c r="M204" s="72"/>
      <c r="N204" s="72"/>
    </row>
    <row r="205" spans="1:14" ht="19.5" customHeight="1" x14ac:dyDescent="0.3">
      <c r="A205" s="22">
        <v>199</v>
      </c>
      <c r="B205" s="23" t="s">
        <v>212</v>
      </c>
      <c r="C205" s="23">
        <v>10700124</v>
      </c>
      <c r="D205" s="78" t="s">
        <v>226</v>
      </c>
      <c r="E205" s="24">
        <v>10000</v>
      </c>
      <c r="F205" s="23" t="s">
        <v>20</v>
      </c>
      <c r="G205" s="29"/>
      <c r="H205" s="1"/>
      <c r="I205" s="1"/>
      <c r="J205" s="3"/>
      <c r="K205" s="3"/>
      <c r="L205" s="3"/>
      <c r="M205" s="72"/>
      <c r="N205" s="72"/>
    </row>
    <row r="206" spans="1:14" ht="19.5" customHeight="1" x14ac:dyDescent="0.3">
      <c r="A206" s="22">
        <v>200</v>
      </c>
      <c r="B206" s="23" t="s">
        <v>212</v>
      </c>
      <c r="C206" s="23">
        <v>10700125</v>
      </c>
      <c r="D206" s="78" t="s">
        <v>227</v>
      </c>
      <c r="E206" s="79">
        <v>1000</v>
      </c>
      <c r="F206" s="23" t="s">
        <v>20</v>
      </c>
      <c r="G206" s="29"/>
      <c r="H206" s="1"/>
      <c r="I206" s="1"/>
      <c r="J206" s="73"/>
      <c r="K206" s="73"/>
      <c r="L206" s="73"/>
      <c r="M206" s="74"/>
      <c r="N206" s="74"/>
    </row>
    <row r="207" spans="1:14" ht="19.5" customHeight="1" x14ac:dyDescent="0.3">
      <c r="A207" s="22">
        <v>201</v>
      </c>
      <c r="B207" s="23" t="s">
        <v>212</v>
      </c>
      <c r="C207" s="23">
        <v>10700132</v>
      </c>
      <c r="D207" s="78" t="s">
        <v>228</v>
      </c>
      <c r="E207" s="34">
        <v>1000</v>
      </c>
      <c r="F207" s="23" t="s">
        <v>20</v>
      </c>
      <c r="G207" s="29"/>
      <c r="H207" s="1"/>
      <c r="I207" s="1"/>
      <c r="J207" s="73"/>
      <c r="K207" s="73"/>
      <c r="L207" s="73"/>
      <c r="M207" s="74"/>
      <c r="N207" s="74"/>
    </row>
    <row r="208" spans="1:14" ht="19.5" customHeight="1" x14ac:dyDescent="0.3">
      <c r="A208" s="22">
        <v>202</v>
      </c>
      <c r="B208" s="23" t="s">
        <v>212</v>
      </c>
      <c r="C208" s="80">
        <v>10700133</v>
      </c>
      <c r="D208" s="78" t="s">
        <v>229</v>
      </c>
      <c r="E208" s="78">
        <v>1000</v>
      </c>
      <c r="F208" s="23" t="s">
        <v>20</v>
      </c>
      <c r="G208" s="29"/>
      <c r="H208" s="1"/>
      <c r="I208" s="1"/>
      <c r="J208" s="73"/>
      <c r="K208" s="73"/>
      <c r="L208" s="73"/>
      <c r="M208" s="74"/>
      <c r="N208" s="74"/>
    </row>
    <row r="209" spans="1:19" ht="19.5" customHeight="1" x14ac:dyDescent="0.3">
      <c r="A209" s="22">
        <v>203</v>
      </c>
      <c r="B209" s="23" t="s">
        <v>212</v>
      </c>
      <c r="C209" s="23">
        <v>10700136</v>
      </c>
      <c r="D209" s="78" t="s">
        <v>230</v>
      </c>
      <c r="E209" s="24">
        <v>1000</v>
      </c>
      <c r="F209" s="23" t="s">
        <v>20</v>
      </c>
      <c r="G209" s="29"/>
      <c r="H209" s="1"/>
      <c r="I209" s="1"/>
      <c r="J209" s="73"/>
      <c r="K209" s="73"/>
      <c r="L209" s="73"/>
      <c r="M209" s="74"/>
      <c r="N209" s="74"/>
    </row>
    <row r="210" spans="1:19" ht="19.5" customHeight="1" x14ac:dyDescent="0.3">
      <c r="A210" s="22">
        <v>204</v>
      </c>
      <c r="B210" s="23" t="s">
        <v>184</v>
      </c>
      <c r="C210" s="23">
        <v>11100358</v>
      </c>
      <c r="D210" s="81" t="s">
        <v>231</v>
      </c>
      <c r="E210" s="34">
        <v>1000</v>
      </c>
      <c r="F210" s="23" t="s">
        <v>20</v>
      </c>
      <c r="G210" s="29"/>
      <c r="H210" s="1"/>
      <c r="I210" s="1"/>
      <c r="J210" s="3"/>
      <c r="K210" s="3"/>
      <c r="L210" s="3"/>
      <c r="M210" s="72"/>
      <c r="N210" s="72"/>
    </row>
    <row r="211" spans="1:19" ht="19.5" customHeight="1" x14ac:dyDescent="0.3">
      <c r="A211" s="22">
        <v>205</v>
      </c>
      <c r="B211" s="23" t="s">
        <v>184</v>
      </c>
      <c r="C211" s="23">
        <v>11100364</v>
      </c>
      <c r="D211" s="78" t="s">
        <v>233</v>
      </c>
      <c r="E211" s="34">
        <v>10000</v>
      </c>
      <c r="F211" s="23" t="s">
        <v>20</v>
      </c>
      <c r="G211" s="29"/>
      <c r="H211" s="1"/>
      <c r="I211" s="1"/>
      <c r="J211" s="73"/>
      <c r="K211" s="73"/>
      <c r="L211" s="73"/>
      <c r="M211" s="74"/>
      <c r="N211" s="74"/>
    </row>
    <row r="212" spans="1:19" ht="19.5" customHeight="1" x14ac:dyDescent="0.3">
      <c r="A212" s="22">
        <v>206</v>
      </c>
      <c r="B212" s="82" t="s">
        <v>207</v>
      </c>
      <c r="C212" s="82">
        <v>11100385</v>
      </c>
      <c r="D212" s="83" t="s">
        <v>234</v>
      </c>
      <c r="E212" s="83">
        <v>1000</v>
      </c>
      <c r="F212" s="23" t="s">
        <v>20</v>
      </c>
      <c r="G212" s="84"/>
      <c r="H212" s="1"/>
      <c r="I212" s="1"/>
    </row>
    <row r="213" spans="1:19" ht="19.5" customHeight="1" x14ac:dyDescent="0.3">
      <c r="A213" s="22">
        <v>207</v>
      </c>
      <c r="B213" s="82" t="s">
        <v>207</v>
      </c>
      <c r="C213" s="82">
        <v>11100386</v>
      </c>
      <c r="D213" s="83" t="s">
        <v>235</v>
      </c>
      <c r="E213" s="83">
        <v>10000</v>
      </c>
      <c r="F213" s="23" t="s">
        <v>20</v>
      </c>
      <c r="G213" s="84"/>
      <c r="H213" s="1"/>
      <c r="J213" s="73"/>
      <c r="K213" s="73"/>
      <c r="L213" s="73"/>
      <c r="M213" s="74"/>
      <c r="N213" s="74"/>
    </row>
    <row r="214" spans="1:19" ht="19.5" customHeight="1" x14ac:dyDescent="0.3">
      <c r="A214" s="22">
        <v>208</v>
      </c>
      <c r="B214" s="82" t="s">
        <v>44</v>
      </c>
      <c r="C214" s="82">
        <v>11300002</v>
      </c>
      <c r="D214" s="83" t="s">
        <v>274</v>
      </c>
      <c r="E214" s="83">
        <v>10000</v>
      </c>
      <c r="F214" s="23" t="s">
        <v>20</v>
      </c>
      <c r="G214" s="84"/>
      <c r="H214" s="1"/>
      <c r="J214" s="73"/>
      <c r="K214" s="73"/>
      <c r="L214" s="73"/>
      <c r="M214" s="74"/>
      <c r="N214" s="74"/>
    </row>
    <row r="215" spans="1:19" ht="19.5" customHeight="1" x14ac:dyDescent="0.3">
      <c r="A215" s="22">
        <v>209</v>
      </c>
      <c r="B215" s="82" t="s">
        <v>44</v>
      </c>
      <c r="C215" s="82">
        <v>11300003</v>
      </c>
      <c r="D215" s="83" t="s">
        <v>275</v>
      </c>
      <c r="E215" s="83">
        <v>10000</v>
      </c>
      <c r="F215" s="23" t="s">
        <v>20</v>
      </c>
      <c r="G215" s="84"/>
      <c r="H215" s="1"/>
      <c r="J215" s="73"/>
      <c r="K215" s="73"/>
      <c r="L215" s="73"/>
      <c r="M215" s="74"/>
      <c r="N215" s="74"/>
    </row>
    <row r="216" spans="1:19" ht="19.5" customHeight="1" thickBot="1" x14ac:dyDescent="0.35">
      <c r="A216" s="85">
        <v>210</v>
      </c>
      <c r="B216" s="86" t="s">
        <v>44</v>
      </c>
      <c r="C216" s="86">
        <v>11300004</v>
      </c>
      <c r="D216" s="87" t="s">
        <v>287</v>
      </c>
      <c r="E216" s="87">
        <v>5000</v>
      </c>
      <c r="F216" s="56" t="s">
        <v>20</v>
      </c>
      <c r="G216" s="88"/>
      <c r="H216" s="1"/>
      <c r="J216" s="3"/>
      <c r="K216" s="3"/>
      <c r="L216" s="3"/>
      <c r="M216" s="72"/>
      <c r="N216" s="72"/>
    </row>
    <row r="217" spans="1:19" s="2" customFormat="1" ht="19.5" customHeight="1" x14ac:dyDescent="0.3">
      <c r="A217" s="89"/>
      <c r="B217" s="89"/>
      <c r="C217" s="89"/>
      <c r="D217" s="90"/>
      <c r="E217" s="90"/>
      <c r="F217" s="89"/>
      <c r="G217" s="89"/>
      <c r="H217" s="1"/>
      <c r="J217" s="3"/>
      <c r="K217" s="3"/>
      <c r="L217" s="3"/>
      <c r="M217" s="72"/>
      <c r="N217" s="72"/>
      <c r="O217"/>
      <c r="P217"/>
      <c r="Q217"/>
      <c r="R217"/>
      <c r="S217"/>
    </row>
    <row r="218" spans="1:19" s="2" customFormat="1" ht="19.5" customHeight="1" x14ac:dyDescent="0.3">
      <c r="A218" s="89"/>
      <c r="B218" s="89"/>
      <c r="C218" s="89"/>
      <c r="D218" s="90"/>
      <c r="E218" s="90"/>
      <c r="F218" s="89"/>
      <c r="G218" s="89"/>
      <c r="H218" s="1"/>
      <c r="J218"/>
      <c r="K218"/>
      <c r="L218"/>
      <c r="M218"/>
      <c r="N218"/>
      <c r="O218"/>
      <c r="P218"/>
      <c r="Q218"/>
      <c r="R218"/>
      <c r="S218"/>
    </row>
    <row r="219" spans="1:19" s="2" customFormat="1" ht="19.5" customHeight="1" x14ac:dyDescent="0.3">
      <c r="A219" s="89"/>
      <c r="B219" s="89"/>
      <c r="C219" s="89"/>
      <c r="D219" s="90"/>
      <c r="E219" s="90"/>
      <c r="F219" s="89"/>
      <c r="G219" s="89"/>
      <c r="H219" s="1"/>
      <c r="J219"/>
      <c r="K219"/>
      <c r="L219"/>
      <c r="M219"/>
      <c r="N219"/>
      <c r="O219"/>
      <c r="P219"/>
      <c r="Q219"/>
      <c r="R219"/>
      <c r="S219"/>
    </row>
    <row r="220" spans="1:19" ht="19.5" customHeight="1" x14ac:dyDescent="0.3">
      <c r="A220" s="89"/>
      <c r="B220" s="89"/>
      <c r="C220" s="89"/>
      <c r="D220" s="90"/>
      <c r="E220" s="90"/>
      <c r="F220" s="89"/>
      <c r="G220" s="89"/>
      <c r="H220" s="92"/>
      <c r="J220" s="3"/>
      <c r="K220" s="3"/>
      <c r="L220" s="3"/>
      <c r="M220" s="72"/>
      <c r="N220" s="72"/>
    </row>
    <row r="221" spans="1:19" ht="19.5" customHeight="1" x14ac:dyDescent="0.3">
      <c r="A221" s="89"/>
      <c r="B221" s="89"/>
      <c r="C221" s="89"/>
      <c r="D221" s="90"/>
      <c r="E221" s="90"/>
      <c r="F221" s="89"/>
      <c r="G221" s="89"/>
      <c r="H221" s="92"/>
      <c r="J221" s="3"/>
      <c r="K221" s="3"/>
      <c r="L221" s="3"/>
      <c r="M221" s="72"/>
      <c r="N221" s="72"/>
    </row>
    <row r="222" spans="1:19" s="2" customFormat="1" ht="19.5" customHeight="1" x14ac:dyDescent="0.3">
      <c r="A222" s="89"/>
      <c r="B222" s="89"/>
      <c r="C222" s="89"/>
      <c r="D222" s="90"/>
      <c r="E222" s="90"/>
      <c r="F222" s="89"/>
      <c r="G222" s="89"/>
      <c r="H222" s="1"/>
      <c r="J222" s="3"/>
      <c r="K222" s="3"/>
      <c r="L222" s="3"/>
      <c r="M222" s="72"/>
      <c r="N222" s="72"/>
      <c r="O222"/>
      <c r="P222"/>
      <c r="Q222"/>
      <c r="R222"/>
      <c r="S222"/>
    </row>
    <row r="223" spans="1:19" s="2" customFormat="1" ht="19.5" customHeight="1" x14ac:dyDescent="0.3">
      <c r="A223" s="89"/>
      <c r="B223" s="89"/>
      <c r="C223" s="89"/>
      <c r="D223" s="90"/>
      <c r="E223" s="90"/>
      <c r="F223" s="89"/>
      <c r="G223" s="89"/>
      <c r="H223" s="1"/>
      <c r="J223" s="146"/>
      <c r="K223" s="146"/>
      <c r="L223" s="146"/>
      <c r="M223" s="146"/>
      <c r="N223" s="146"/>
      <c r="O223" s="146"/>
      <c r="P223" s="146"/>
      <c r="Q223"/>
      <c r="R223"/>
      <c r="S223"/>
    </row>
    <row r="224" spans="1:19" s="2" customFormat="1" ht="19.5" customHeight="1" x14ac:dyDescent="0.3">
      <c r="A224" s="89"/>
      <c r="B224" s="89"/>
      <c r="C224" s="89"/>
      <c r="D224" s="90"/>
      <c r="E224" s="90"/>
      <c r="F224" s="89"/>
      <c r="G224" s="89"/>
      <c r="H224" s="1"/>
      <c r="J224" s="3"/>
      <c r="K224" s="3"/>
      <c r="L224" s="3"/>
      <c r="M224" s="72"/>
      <c r="N224" s="72"/>
      <c r="O224"/>
      <c r="P224"/>
      <c r="Q224"/>
      <c r="R224"/>
      <c r="S224"/>
    </row>
    <row r="225" spans="1:19" s="2" customFormat="1" ht="19.5" customHeight="1" x14ac:dyDescent="0.3">
      <c r="A225" s="89"/>
      <c r="B225" s="89"/>
      <c r="C225" s="89"/>
      <c r="D225" s="90"/>
      <c r="E225" s="90"/>
      <c r="F225" s="89"/>
      <c r="G225" s="89"/>
      <c r="H225" s="1"/>
      <c r="J225"/>
      <c r="K225"/>
      <c r="L225"/>
      <c r="M225"/>
      <c r="N225"/>
      <c r="O225"/>
      <c r="P225"/>
      <c r="Q225"/>
      <c r="R225"/>
      <c r="S225"/>
    </row>
    <row r="226" spans="1:19" s="2" customFormat="1" ht="19.5" customHeight="1" x14ac:dyDescent="0.3">
      <c r="A226" s="89"/>
      <c r="B226" s="89"/>
      <c r="C226" s="89"/>
      <c r="D226" s="90"/>
      <c r="E226" s="90"/>
      <c r="F226" s="89"/>
      <c r="G226" s="89"/>
      <c r="H226" s="1"/>
      <c r="J226"/>
      <c r="K226"/>
      <c r="L226"/>
      <c r="M226"/>
      <c r="N226"/>
      <c r="O226"/>
      <c r="P226"/>
      <c r="Q226"/>
      <c r="R226"/>
      <c r="S226"/>
    </row>
    <row r="227" spans="1:19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1"/>
      <c r="J227"/>
      <c r="K227"/>
      <c r="L227"/>
      <c r="M227"/>
      <c r="N227"/>
      <c r="O227"/>
      <c r="P227"/>
      <c r="Q227"/>
      <c r="R227"/>
      <c r="S227"/>
    </row>
    <row r="228" spans="1:19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1"/>
      <c r="J228"/>
      <c r="K228"/>
      <c r="L228"/>
      <c r="M228"/>
      <c r="N228"/>
      <c r="O228"/>
      <c r="P228"/>
      <c r="Q228"/>
      <c r="R228"/>
      <c r="S228"/>
    </row>
    <row r="229" spans="1:19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91"/>
      <c r="J229"/>
      <c r="K229"/>
      <c r="L229"/>
      <c r="M229"/>
      <c r="N229"/>
      <c r="O229"/>
      <c r="P229"/>
      <c r="Q229"/>
      <c r="R229"/>
      <c r="S229"/>
    </row>
    <row r="230" spans="1:19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92"/>
      <c r="J230"/>
      <c r="K230"/>
      <c r="L230"/>
      <c r="M230"/>
      <c r="N230"/>
      <c r="O230"/>
      <c r="P230"/>
      <c r="Q230"/>
      <c r="R230"/>
      <c r="S230"/>
    </row>
    <row r="231" spans="1:19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92"/>
      <c r="J231"/>
      <c r="K231"/>
      <c r="L231"/>
      <c r="M231"/>
      <c r="N231"/>
      <c r="O231"/>
      <c r="P231"/>
      <c r="Q231"/>
      <c r="R231"/>
      <c r="S231"/>
    </row>
    <row r="232" spans="1:19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92"/>
      <c r="J232"/>
      <c r="K232"/>
      <c r="L232"/>
      <c r="M232"/>
      <c r="N232"/>
      <c r="O232"/>
      <c r="P232"/>
      <c r="Q232"/>
      <c r="R232"/>
      <c r="S232"/>
    </row>
    <row r="233" spans="1:19" s="2" customFormat="1" ht="19.5" customHeight="1" x14ac:dyDescent="0.3">
      <c r="A233" s="89"/>
      <c r="B233" s="89"/>
      <c r="C233" s="89"/>
      <c r="D233" s="90"/>
      <c r="E233" s="90"/>
      <c r="F233" s="89"/>
      <c r="G233" s="89"/>
      <c r="H233" s="92"/>
      <c r="J233"/>
      <c r="K233"/>
      <c r="L233"/>
      <c r="M233"/>
      <c r="N233"/>
      <c r="O233"/>
      <c r="P233"/>
      <c r="Q233"/>
      <c r="R233"/>
      <c r="S233"/>
    </row>
    <row r="234" spans="1:19" s="2" customFormat="1" ht="19.5" customHeight="1" x14ac:dyDescent="0.3">
      <c r="A234" s="89"/>
      <c r="B234" s="89"/>
      <c r="C234" s="89"/>
      <c r="D234" s="90"/>
      <c r="E234" s="90"/>
      <c r="F234" s="89"/>
      <c r="G234" s="89"/>
      <c r="H234" s="92"/>
      <c r="J234"/>
      <c r="K234"/>
      <c r="L234"/>
      <c r="M234"/>
      <c r="N234"/>
      <c r="O234"/>
      <c r="P234"/>
      <c r="Q234"/>
      <c r="R234"/>
      <c r="S234"/>
    </row>
    <row r="235" spans="1:19" ht="19.5" customHeight="1" x14ac:dyDescent="0.3">
      <c r="A235" s="89"/>
      <c r="B235" s="89"/>
      <c r="C235" s="89"/>
      <c r="D235" s="90"/>
      <c r="E235" s="90"/>
      <c r="F235" s="89"/>
      <c r="G235" s="89"/>
      <c r="H235" s="92"/>
    </row>
    <row r="236" spans="1:19" ht="19.5" customHeight="1" x14ac:dyDescent="0.3">
      <c r="A236" s="89"/>
      <c r="B236" s="89"/>
      <c r="C236" s="89"/>
      <c r="D236" s="90"/>
      <c r="E236" s="90"/>
      <c r="F236" s="89"/>
      <c r="G236" s="89"/>
      <c r="H236" s="92"/>
    </row>
    <row r="237" spans="1:19" ht="19.5" customHeight="1" x14ac:dyDescent="0.3">
      <c r="A237" s="89"/>
      <c r="B237" s="89"/>
      <c r="C237" s="89"/>
      <c r="D237" s="90"/>
      <c r="E237" s="90"/>
      <c r="F237" s="89"/>
      <c r="G237" s="89"/>
      <c r="H237" s="92"/>
    </row>
    <row r="238" spans="1:19" ht="19.5" customHeight="1" x14ac:dyDescent="0.3">
      <c r="A238" s="89"/>
      <c r="B238" s="89"/>
      <c r="C238" s="89"/>
      <c r="D238" s="90"/>
      <c r="E238" s="90"/>
      <c r="F238" s="89"/>
      <c r="G238" s="89"/>
      <c r="H238" s="92"/>
    </row>
    <row r="239" spans="1:19" ht="19.5" customHeight="1" x14ac:dyDescent="0.3">
      <c r="A239" s="89"/>
      <c r="B239" s="89"/>
      <c r="C239" s="89"/>
      <c r="D239" s="90"/>
      <c r="E239" s="90"/>
      <c r="F239" s="89"/>
      <c r="G239" s="89"/>
      <c r="H239" s="92"/>
    </row>
    <row r="240" spans="1:19" ht="19.5" customHeight="1" x14ac:dyDescent="0.3">
      <c r="A240" s="89"/>
      <c r="B240" s="89"/>
      <c r="C240" s="89"/>
      <c r="D240" s="90"/>
      <c r="E240" s="90"/>
      <c r="F240" s="89"/>
      <c r="G240" s="89"/>
      <c r="H240" s="92"/>
    </row>
    <row r="241" spans="1:17" ht="19.5" customHeight="1" x14ac:dyDescent="0.3">
      <c r="A241" s="89"/>
      <c r="B241" s="89"/>
      <c r="C241" s="89"/>
      <c r="D241" s="90"/>
      <c r="E241" s="90"/>
      <c r="F241" s="89"/>
      <c r="G241" s="89"/>
      <c r="H241" s="92"/>
    </row>
    <row r="242" spans="1:17" s="2" customFormat="1" ht="19.5" customHeight="1" x14ac:dyDescent="0.3">
      <c r="A242" s="89"/>
      <c r="B242" s="89"/>
      <c r="C242" s="89"/>
      <c r="D242" s="89"/>
      <c r="E242" s="89"/>
      <c r="F242" s="89"/>
      <c r="G242" s="89"/>
      <c r="H242" s="92"/>
      <c r="J242"/>
      <c r="K242"/>
      <c r="L242"/>
      <c r="M242"/>
      <c r="N242"/>
      <c r="O242"/>
      <c r="P242"/>
      <c r="Q242"/>
    </row>
    <row r="243" spans="1:17" s="2" customFormat="1" ht="19.5" customHeight="1" x14ac:dyDescent="0.3">
      <c r="A243" s="89"/>
      <c r="B243" s="89"/>
      <c r="C243" s="89"/>
      <c r="D243" s="89"/>
      <c r="E243" s="89"/>
      <c r="F243" s="89"/>
      <c r="G243" s="89"/>
      <c r="H243" s="92"/>
      <c r="J243"/>
      <c r="K243"/>
      <c r="L243"/>
      <c r="M243"/>
      <c r="N243"/>
      <c r="O243"/>
      <c r="P243"/>
      <c r="Q243"/>
    </row>
    <row r="244" spans="1:17" s="2" customFormat="1" ht="19.5" customHeight="1" x14ac:dyDescent="0.3">
      <c r="A244" s="89"/>
      <c r="B244" s="89"/>
      <c r="C244" s="89"/>
      <c r="D244" s="89"/>
      <c r="E244" s="89"/>
      <c r="F244" s="89"/>
      <c r="G244" s="89"/>
      <c r="H244" s="92"/>
      <c r="J244"/>
      <c r="K244"/>
      <c r="L244"/>
      <c r="M244"/>
      <c r="N244"/>
      <c r="O244"/>
      <c r="P244"/>
      <c r="Q244"/>
    </row>
    <row r="245" spans="1:17" s="2" customFormat="1" ht="19.5" customHeight="1" x14ac:dyDescent="0.3">
      <c r="A245" s="89"/>
      <c r="B245" s="89"/>
      <c r="C245" s="89"/>
      <c r="D245" s="89"/>
      <c r="E245" s="89"/>
      <c r="F245" s="89"/>
      <c r="G245" s="89"/>
      <c r="H245" s="92"/>
      <c r="J245"/>
      <c r="K245"/>
      <c r="L245"/>
      <c r="M245"/>
      <c r="N245"/>
      <c r="O245"/>
      <c r="P245"/>
      <c r="Q245"/>
    </row>
    <row r="246" spans="1:17" s="2" customFormat="1" ht="19.5" customHeight="1" x14ac:dyDescent="0.3">
      <c r="A246"/>
      <c r="B246"/>
      <c r="C246"/>
      <c r="D246"/>
      <c r="E246"/>
      <c r="F246"/>
      <c r="G246"/>
      <c r="H246" s="92"/>
      <c r="J246"/>
      <c r="K246"/>
      <c r="L246"/>
      <c r="M246"/>
      <c r="N246"/>
      <c r="O246"/>
      <c r="P246"/>
      <c r="Q246"/>
    </row>
    <row r="247" spans="1:17" s="2" customFormat="1" ht="19.5" customHeight="1" x14ac:dyDescent="0.3">
      <c r="A247"/>
      <c r="B247"/>
      <c r="C247"/>
      <c r="D247"/>
      <c r="E247"/>
      <c r="F247"/>
      <c r="G247"/>
      <c r="H247" s="92"/>
      <c r="J247"/>
      <c r="K247"/>
      <c r="L247"/>
      <c r="M247"/>
      <c r="N247"/>
      <c r="O247"/>
      <c r="P247"/>
      <c r="Q247"/>
    </row>
    <row r="248" spans="1:17" s="2" customFormat="1" ht="19.5" customHeight="1" x14ac:dyDescent="0.3">
      <c r="A248"/>
      <c r="B248"/>
      <c r="C248"/>
      <c r="D248"/>
      <c r="E248"/>
      <c r="F248"/>
      <c r="G248"/>
      <c r="H248" s="92"/>
      <c r="J248"/>
      <c r="K248"/>
      <c r="L248"/>
      <c r="M248"/>
      <c r="N248"/>
      <c r="O248"/>
      <c r="P248"/>
      <c r="Q248"/>
    </row>
    <row r="249" spans="1:17" s="2" customFormat="1" ht="19.5" customHeight="1" x14ac:dyDescent="0.3">
      <c r="A249"/>
      <c r="B249"/>
      <c r="C249"/>
      <c r="D249"/>
      <c r="E249"/>
      <c r="F249"/>
      <c r="G249"/>
      <c r="H249" s="92"/>
      <c r="J249"/>
      <c r="K249"/>
      <c r="L249"/>
      <c r="M249"/>
      <c r="N249"/>
      <c r="O249"/>
      <c r="P249"/>
      <c r="Q249"/>
    </row>
    <row r="250" spans="1:17" s="2" customFormat="1" ht="19.5" customHeight="1" x14ac:dyDescent="0.3">
      <c r="A250"/>
      <c r="B250"/>
      <c r="C250"/>
      <c r="D250"/>
      <c r="E250"/>
      <c r="F250"/>
      <c r="G250"/>
      <c r="H250" s="92"/>
      <c r="J250"/>
      <c r="K250"/>
      <c r="L250"/>
      <c r="M250"/>
      <c r="N250"/>
      <c r="O250"/>
      <c r="P250"/>
      <c r="Q250"/>
    </row>
    <row r="251" spans="1:17" s="2" customFormat="1" ht="19.5" customHeight="1" x14ac:dyDescent="0.3">
      <c r="A251"/>
      <c r="B251"/>
      <c r="C251"/>
      <c r="D251"/>
      <c r="E251"/>
      <c r="F251"/>
      <c r="G251"/>
      <c r="H251" s="92"/>
      <c r="J251"/>
      <c r="K251"/>
      <c r="L251"/>
      <c r="M251"/>
      <c r="N251"/>
      <c r="O251"/>
      <c r="P251"/>
      <c r="Q251"/>
    </row>
    <row r="252" spans="1:17" s="2" customFormat="1" ht="19.5" customHeight="1" x14ac:dyDescent="0.3">
      <c r="A252"/>
      <c r="B252"/>
      <c r="C252"/>
      <c r="D252"/>
      <c r="E252"/>
      <c r="F252"/>
      <c r="G252"/>
      <c r="H252" s="92"/>
      <c r="J252"/>
      <c r="K252"/>
      <c r="L252"/>
      <c r="M252"/>
      <c r="N252"/>
      <c r="O252"/>
      <c r="P252"/>
      <c r="Q252"/>
    </row>
    <row r="253" spans="1:17" s="2" customFormat="1" ht="19.5" customHeight="1" x14ac:dyDescent="0.3">
      <c r="A253"/>
      <c r="B253"/>
      <c r="C253"/>
      <c r="D253"/>
      <c r="E253"/>
      <c r="F253"/>
      <c r="G253"/>
      <c r="H253" s="92"/>
      <c r="J253"/>
      <c r="K253"/>
      <c r="L253"/>
      <c r="M253"/>
      <c r="N253"/>
      <c r="O253"/>
      <c r="P253"/>
      <c r="Q253"/>
    </row>
    <row r="254" spans="1:17" s="2" customFormat="1" ht="19.5" customHeight="1" x14ac:dyDescent="0.3">
      <c r="A254"/>
      <c r="B254"/>
      <c r="C254"/>
      <c r="D254"/>
      <c r="E254"/>
      <c r="F254"/>
      <c r="G254"/>
      <c r="H254" s="92"/>
      <c r="J254"/>
      <c r="K254"/>
      <c r="L254"/>
      <c r="M254"/>
      <c r="N254"/>
      <c r="O254"/>
      <c r="P254"/>
      <c r="Q254"/>
    </row>
    <row r="255" spans="1:17" s="2" customFormat="1" ht="19.5" customHeight="1" x14ac:dyDescent="0.3">
      <c r="A255"/>
      <c r="B255"/>
      <c r="C255"/>
      <c r="D255"/>
      <c r="E255"/>
      <c r="F255"/>
      <c r="G255"/>
      <c r="H255" s="92"/>
      <c r="J255"/>
      <c r="K255"/>
      <c r="L255"/>
      <c r="M255"/>
      <c r="N255"/>
      <c r="O255"/>
      <c r="P255"/>
      <c r="Q255"/>
    </row>
    <row r="256" spans="1:17" s="2" customFormat="1" ht="19.5" customHeight="1" x14ac:dyDescent="0.3">
      <c r="A256"/>
      <c r="B256"/>
      <c r="C256"/>
      <c r="D256"/>
      <c r="E256"/>
      <c r="F256"/>
      <c r="G256"/>
      <c r="H256" s="92"/>
      <c r="J256"/>
      <c r="K256"/>
      <c r="L256"/>
      <c r="M256"/>
      <c r="N256"/>
      <c r="O256"/>
      <c r="P256"/>
      <c r="Q256"/>
    </row>
    <row r="257" spans="1:17" s="2" customFormat="1" ht="19.5" x14ac:dyDescent="0.3">
      <c r="A257"/>
      <c r="B257"/>
      <c r="C257"/>
      <c r="D257"/>
      <c r="E257"/>
      <c r="F257"/>
      <c r="G257"/>
      <c r="H257" s="92"/>
      <c r="J257"/>
      <c r="K257"/>
      <c r="L257"/>
      <c r="M257"/>
      <c r="N257"/>
      <c r="O257"/>
      <c r="P257"/>
      <c r="Q257"/>
    </row>
    <row r="258" spans="1:17" s="2" customFormat="1" ht="19.5" x14ac:dyDescent="0.3">
      <c r="A258"/>
      <c r="B258"/>
      <c r="C258"/>
      <c r="D258"/>
      <c r="E258"/>
      <c r="F258"/>
      <c r="G258"/>
      <c r="H258" s="92"/>
      <c r="J258"/>
      <c r="K258"/>
      <c r="L258"/>
      <c r="M258"/>
      <c r="N258"/>
      <c r="O258"/>
      <c r="P258"/>
      <c r="Q258"/>
    </row>
    <row r="259" spans="1:17" s="2" customFormat="1" ht="19.5" x14ac:dyDescent="0.3">
      <c r="A259"/>
      <c r="B259"/>
      <c r="C259"/>
      <c r="D259"/>
      <c r="E259"/>
      <c r="F259"/>
      <c r="G259"/>
      <c r="H259" s="92"/>
      <c r="J259"/>
      <c r="K259"/>
      <c r="L259"/>
      <c r="M259"/>
      <c r="N259"/>
      <c r="O259"/>
      <c r="P259"/>
      <c r="Q259"/>
    </row>
    <row r="260" spans="1:17" s="2" customFormat="1" ht="19.5" x14ac:dyDescent="0.3">
      <c r="A260"/>
      <c r="B260"/>
      <c r="C260"/>
      <c r="D260"/>
      <c r="E260"/>
      <c r="F260"/>
      <c r="G260"/>
      <c r="H260" s="92"/>
      <c r="J260"/>
      <c r="K260"/>
      <c r="L260"/>
      <c r="M260"/>
      <c r="N260"/>
      <c r="O260"/>
      <c r="P260"/>
      <c r="Q260"/>
    </row>
    <row r="261" spans="1:17" s="2" customFormat="1" ht="19.5" x14ac:dyDescent="0.3">
      <c r="A261"/>
      <c r="B261"/>
      <c r="C261"/>
      <c r="D261"/>
      <c r="E261"/>
      <c r="F261"/>
      <c r="G261"/>
      <c r="H261" s="92"/>
      <c r="J261"/>
      <c r="K261"/>
      <c r="L261"/>
      <c r="M261"/>
      <c r="N261"/>
      <c r="O261"/>
      <c r="P261"/>
      <c r="Q261"/>
    </row>
    <row r="262" spans="1:17" s="2" customFormat="1" x14ac:dyDescent="0.3">
      <c r="A262"/>
      <c r="B262"/>
      <c r="C262"/>
      <c r="D262"/>
      <c r="E262"/>
      <c r="F262"/>
      <c r="G262"/>
      <c r="J262"/>
      <c r="K262"/>
      <c r="L262"/>
      <c r="M262"/>
      <c r="N262"/>
      <c r="O262"/>
      <c r="P262"/>
      <c r="Q262"/>
    </row>
    <row r="263" spans="1:17" s="2" customFormat="1" x14ac:dyDescent="0.3">
      <c r="A263"/>
      <c r="B263"/>
      <c r="C263"/>
      <c r="D263"/>
      <c r="E263"/>
      <c r="F263"/>
      <c r="G263"/>
      <c r="J263"/>
      <c r="K263"/>
      <c r="L263"/>
      <c r="M263"/>
      <c r="N263"/>
      <c r="O263"/>
      <c r="P263"/>
      <c r="Q263"/>
    </row>
    <row r="264" spans="1:17" s="2" customFormat="1" x14ac:dyDescent="0.3">
      <c r="A264"/>
      <c r="B264"/>
      <c r="C264"/>
      <c r="D264"/>
      <c r="E264"/>
      <c r="F264"/>
      <c r="G264"/>
      <c r="J264"/>
      <c r="K264"/>
      <c r="L264"/>
      <c r="M264"/>
      <c r="N264"/>
      <c r="O264"/>
      <c r="P264"/>
      <c r="Q264"/>
    </row>
    <row r="265" spans="1:17" s="2" customFormat="1" x14ac:dyDescent="0.3">
      <c r="A265"/>
      <c r="B265"/>
      <c r="C265"/>
      <c r="D265"/>
      <c r="E265"/>
      <c r="F265"/>
      <c r="G265"/>
      <c r="J265"/>
      <c r="K265"/>
      <c r="L265"/>
      <c r="M265"/>
      <c r="N265"/>
      <c r="O265"/>
      <c r="P265"/>
      <c r="Q265"/>
    </row>
  </sheetData>
  <autoFilter ref="A5:G5"/>
  <mergeCells count="14">
    <mergeCell ref="J5:L5"/>
    <mergeCell ref="A1:G1"/>
    <mergeCell ref="J2:L2"/>
    <mergeCell ref="F3:G3"/>
    <mergeCell ref="J3:L3"/>
    <mergeCell ref="J4:L4"/>
    <mergeCell ref="J32:P32"/>
    <mergeCell ref="J223:P223"/>
    <mergeCell ref="J6:L6"/>
    <mergeCell ref="J7:L7"/>
    <mergeCell ref="J8:L8"/>
    <mergeCell ref="J10:P11"/>
    <mergeCell ref="J12:P12"/>
    <mergeCell ref="J22:P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67"/>
  <sheetViews>
    <sheetView workbookViewId="0">
      <selection activeCell="D193" sqref="D193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326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327</v>
      </c>
      <c r="G3" s="140"/>
      <c r="H3" s="3"/>
      <c r="I3" s="1"/>
      <c r="J3" s="141" t="s">
        <v>3</v>
      </c>
      <c r="K3" s="142"/>
      <c r="L3" s="142"/>
      <c r="M3" s="6">
        <v>1460000</v>
      </c>
      <c r="N3" s="126">
        <f>'8월'!N8</f>
        <v>210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-5000</v>
      </c>
      <c r="N4" s="131">
        <f>N5-N6</f>
        <v>-1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0</v>
      </c>
      <c r="N5" s="128">
        <v>0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A218&amp;" "&amp;"명"</f>
        <v>212 명</v>
      </c>
      <c r="E6" s="19">
        <f>SUM(E7:E218)</f>
        <v>1455000</v>
      </c>
      <c r="F6" s="20"/>
      <c r="G6" s="21"/>
      <c r="H6" s="1"/>
      <c r="I6" s="3"/>
      <c r="J6" s="134" t="s">
        <v>13</v>
      </c>
      <c r="K6" s="135"/>
      <c r="L6" s="135"/>
      <c r="M6" s="117">
        <f>N24</f>
        <v>5000</v>
      </c>
      <c r="N6" s="128">
        <v>1</v>
      </c>
      <c r="O6" s="8"/>
    </row>
    <row r="7" spans="1:19" ht="19.5" customHeight="1" thickBot="1" x14ac:dyDescent="0.35">
      <c r="A7" s="119">
        <v>1</v>
      </c>
      <c r="B7" s="120" t="s">
        <v>14</v>
      </c>
      <c r="C7" s="120">
        <v>10000001</v>
      </c>
      <c r="D7" s="120" t="s">
        <v>15</v>
      </c>
      <c r="E7" s="121">
        <v>50000</v>
      </c>
      <c r="F7" s="122" t="s">
        <v>16</v>
      </c>
      <c r="G7" s="123"/>
      <c r="I7" s="1"/>
      <c r="J7" s="147" t="s">
        <v>17</v>
      </c>
      <c r="K7" s="148"/>
      <c r="L7" s="148"/>
      <c r="M7" s="27">
        <f>P34</f>
        <v>0</v>
      </c>
      <c r="N7" s="129">
        <v>0</v>
      </c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E6</f>
        <v>1455000</v>
      </c>
      <c r="N8" s="130" t="str">
        <f>D6</f>
        <v>212 명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 t="s">
        <v>328</v>
      </c>
      <c r="L14" s="42"/>
      <c r="M14" s="42"/>
      <c r="N14" s="43">
        <f>SUM(N15:N20)</f>
        <v>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82"/>
      <c r="L15" s="82"/>
      <c r="M15" s="83"/>
      <c r="N15" s="83"/>
      <c r="O15" s="51"/>
      <c r="P15" s="52"/>
      <c r="Q15" s="36"/>
      <c r="S15" s="45"/>
    </row>
    <row r="16" spans="1:19" ht="19.5" customHeight="1" x14ac:dyDescent="0.3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82"/>
      <c r="L16" s="82"/>
      <c r="M16" s="83"/>
      <c r="N16" s="83"/>
      <c r="O16" s="23"/>
      <c r="P16" s="55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82"/>
      <c r="L17" s="82"/>
      <c r="M17" s="83"/>
      <c r="N17" s="83"/>
      <c r="O17" s="23"/>
      <c r="P17" s="55"/>
      <c r="Q17" s="36"/>
      <c r="S17" s="45"/>
    </row>
    <row r="18" spans="1:19" ht="19.5" customHeight="1" x14ac:dyDescent="0.3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82"/>
      <c r="L18" s="82"/>
      <c r="M18" s="83"/>
      <c r="N18" s="83"/>
      <c r="O18" s="23"/>
      <c r="P18" s="55"/>
      <c r="Q18" s="36"/>
      <c r="S18" s="45"/>
    </row>
    <row r="19" spans="1:19" ht="19.5" customHeight="1" x14ac:dyDescent="0.3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53">
        <v>5</v>
      </c>
      <c r="K19" s="23"/>
      <c r="L19" s="23"/>
      <c r="M19" s="23"/>
      <c r="N19" s="24"/>
      <c r="O19" s="23"/>
      <c r="P19" s="55"/>
      <c r="Q19" s="36"/>
      <c r="S19" s="45"/>
    </row>
    <row r="20" spans="1:19" ht="19.5" customHeight="1" thickBot="1" x14ac:dyDescent="0.35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35"/>
      <c r="J20" s="95">
        <v>6</v>
      </c>
      <c r="K20" s="56"/>
      <c r="L20" s="56"/>
      <c r="M20" s="56"/>
      <c r="N20" s="57"/>
      <c r="O20" s="56"/>
      <c r="P20" s="97"/>
      <c r="Q20" s="36"/>
      <c r="S20" s="40"/>
    </row>
    <row r="21" spans="1:19" ht="19.5" customHeight="1" x14ac:dyDescent="0.3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46"/>
      <c r="J21" s="47"/>
      <c r="K21" s="48"/>
      <c r="L21" s="40"/>
      <c r="M21" s="40"/>
      <c r="N21" s="49"/>
      <c r="O21" s="47"/>
      <c r="P21" s="40"/>
      <c r="Q21" s="36"/>
      <c r="S21" s="45"/>
    </row>
    <row r="22" spans="1:19" ht="19.5" customHeight="1" thickBot="1" x14ac:dyDescent="0.35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153" t="s">
        <v>36</v>
      </c>
      <c r="K22" s="153"/>
      <c r="L22" s="153"/>
      <c r="M22" s="153"/>
      <c r="N22" s="153"/>
      <c r="O22" s="153"/>
      <c r="P22" s="153"/>
      <c r="Q22" s="36"/>
    </row>
    <row r="23" spans="1:19" ht="19.5" customHeight="1" thickBot="1" x14ac:dyDescent="0.35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37" t="s">
        <v>5</v>
      </c>
      <c r="K23" s="38" t="s">
        <v>6</v>
      </c>
      <c r="L23" s="38" t="s">
        <v>7</v>
      </c>
      <c r="M23" s="38" t="s">
        <v>8</v>
      </c>
      <c r="N23" s="38" t="s">
        <v>1</v>
      </c>
      <c r="O23" s="38" t="s">
        <v>29</v>
      </c>
      <c r="P23" s="39" t="s">
        <v>10</v>
      </c>
      <c r="Q23" s="36"/>
    </row>
    <row r="24" spans="1:19" ht="19.5" customHeight="1" thickTop="1" thickBot="1" x14ac:dyDescent="0.35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41" t="s">
        <v>12</v>
      </c>
      <c r="K24" s="42" t="s">
        <v>250</v>
      </c>
      <c r="L24" s="42"/>
      <c r="M24" s="42"/>
      <c r="N24" s="43">
        <f>SUM(N25:N30)</f>
        <v>5000</v>
      </c>
      <c r="O24" s="42"/>
      <c r="P24" s="44"/>
      <c r="Q24" s="36"/>
    </row>
    <row r="25" spans="1:19" ht="19.5" customHeight="1" x14ac:dyDescent="0.3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50">
        <v>1</v>
      </c>
      <c r="K25" s="23" t="s">
        <v>329</v>
      </c>
      <c r="L25" s="23">
        <v>10600184</v>
      </c>
      <c r="M25" s="23" t="s">
        <v>330</v>
      </c>
      <c r="N25" s="34">
        <v>5000</v>
      </c>
      <c r="O25" s="51" t="s">
        <v>288</v>
      </c>
      <c r="P25" s="52"/>
      <c r="Q25" s="36"/>
    </row>
    <row r="26" spans="1:19" ht="19.5" customHeight="1" x14ac:dyDescent="0.3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35"/>
      <c r="J26" s="53">
        <v>2</v>
      </c>
      <c r="K26" s="23"/>
      <c r="L26" s="23"/>
      <c r="M26" s="23"/>
      <c r="N26" s="34"/>
      <c r="O26" s="54"/>
      <c r="P26" s="55"/>
      <c r="Q26" s="36"/>
    </row>
    <row r="27" spans="1:19" ht="19.5" customHeight="1" x14ac:dyDescent="0.3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35"/>
      <c r="J27" s="132">
        <v>3</v>
      </c>
      <c r="K27" s="23"/>
      <c r="L27" s="23"/>
      <c r="M27" s="23"/>
      <c r="N27" s="34"/>
      <c r="O27" s="54"/>
      <c r="P27" s="133"/>
      <c r="Q27" s="36"/>
    </row>
    <row r="28" spans="1:19" ht="19.5" customHeight="1" x14ac:dyDescent="0.3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35"/>
      <c r="J28" s="53">
        <v>4</v>
      </c>
      <c r="K28" s="23"/>
      <c r="L28" s="23"/>
      <c r="M28" s="23"/>
      <c r="N28" s="24"/>
      <c r="O28" s="54"/>
      <c r="P28" s="55"/>
      <c r="Q28" s="36"/>
    </row>
    <row r="29" spans="1:19" ht="19.5" customHeight="1" x14ac:dyDescent="0.3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35"/>
      <c r="J29" s="53">
        <v>5</v>
      </c>
      <c r="K29" s="23"/>
      <c r="L29" s="23"/>
      <c r="M29" s="23"/>
      <c r="N29" s="24"/>
      <c r="O29" s="54"/>
      <c r="P29" s="55"/>
      <c r="Q29" s="36"/>
    </row>
    <row r="30" spans="1:19" ht="19.5" customHeight="1" thickBot="1" x14ac:dyDescent="0.35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35"/>
      <c r="J30" s="95">
        <v>6</v>
      </c>
      <c r="K30" s="86"/>
      <c r="L30" s="86"/>
      <c r="M30" s="87"/>
      <c r="N30" s="87"/>
      <c r="O30" s="56"/>
      <c r="P30" s="97"/>
      <c r="Q30" s="36"/>
    </row>
    <row r="31" spans="1:19" ht="19.5" customHeight="1" x14ac:dyDescent="0.3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46"/>
      <c r="J31" s="58"/>
      <c r="K31" s="58"/>
      <c r="L31" s="58"/>
      <c r="M31" s="58"/>
      <c r="N31" s="58"/>
      <c r="O31" s="58"/>
      <c r="P31" s="58"/>
      <c r="Q31" s="36"/>
    </row>
    <row r="32" spans="1:19" ht="19.5" customHeight="1" thickBot="1" x14ac:dyDescent="0.35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46"/>
      <c r="J32" s="145" t="s">
        <v>47</v>
      </c>
      <c r="K32" s="145"/>
      <c r="L32" s="145"/>
      <c r="M32" s="145"/>
      <c r="N32" s="145"/>
      <c r="O32" s="145"/>
      <c r="P32" s="145"/>
      <c r="Q32" s="36"/>
    </row>
    <row r="33" spans="1:17" ht="19.5" customHeight="1" thickBot="1" x14ac:dyDescent="0.35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46"/>
      <c r="J33" s="37" t="s">
        <v>5</v>
      </c>
      <c r="K33" s="38" t="s">
        <v>6</v>
      </c>
      <c r="L33" s="38" t="s">
        <v>7</v>
      </c>
      <c r="M33" s="38" t="s">
        <v>8</v>
      </c>
      <c r="N33" s="38" t="s">
        <v>49</v>
      </c>
      <c r="O33" s="38" t="s">
        <v>50</v>
      </c>
      <c r="P33" s="39" t="s">
        <v>51</v>
      </c>
      <c r="Q33" s="36"/>
    </row>
    <row r="34" spans="1:17" ht="19.5" customHeight="1" thickTop="1" thickBot="1" x14ac:dyDescent="0.35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46"/>
      <c r="J34" s="41" t="s">
        <v>12</v>
      </c>
      <c r="K34" s="42"/>
      <c r="L34" s="42"/>
      <c r="M34" s="42"/>
      <c r="N34" s="43">
        <f>SUM(N35:N36)</f>
        <v>0</v>
      </c>
      <c r="O34" s="43">
        <f>SUM(O35:O36)</f>
        <v>0</v>
      </c>
      <c r="P34" s="43">
        <f>SUM(P35:P36)</f>
        <v>0</v>
      </c>
      <c r="Q34" s="36"/>
    </row>
    <row r="35" spans="1:17" ht="19.5" customHeight="1" x14ac:dyDescent="0.3">
      <c r="A35" s="22">
        <v>29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46"/>
      <c r="J35" s="101">
        <v>1</v>
      </c>
      <c r="K35" s="23"/>
      <c r="L35" s="23"/>
      <c r="M35" s="23"/>
      <c r="N35" s="24"/>
      <c r="O35" s="104"/>
      <c r="P35" s="105"/>
      <c r="Q35" s="36"/>
    </row>
    <row r="36" spans="1:17" ht="19.5" customHeight="1" thickBot="1" x14ac:dyDescent="0.35">
      <c r="A36" s="22">
        <v>30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46"/>
      <c r="J36" s="108">
        <v>2</v>
      </c>
      <c r="K36" s="56"/>
      <c r="L36" s="106"/>
      <c r="M36" s="106"/>
      <c r="N36" s="107"/>
      <c r="O36" s="100"/>
      <c r="P36" s="67"/>
      <c r="Q36" s="36"/>
    </row>
    <row r="37" spans="1:17" ht="19.5" customHeight="1" thickBot="1" x14ac:dyDescent="0.35">
      <c r="A37" s="22">
        <v>31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68"/>
      <c r="J37" s="69"/>
      <c r="K37" s="69"/>
      <c r="L37" s="69"/>
      <c r="M37" s="69"/>
      <c r="N37" s="69"/>
      <c r="O37" s="69"/>
      <c r="P37" s="69"/>
      <c r="Q37" s="70"/>
    </row>
    <row r="38" spans="1:17" ht="19.5" customHeight="1" x14ac:dyDescent="0.3">
      <c r="A38" s="22">
        <v>32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7" ht="19.5" customHeight="1" x14ac:dyDescent="0.3">
      <c r="A39" s="22">
        <v>33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  <c r="K39" s="58"/>
      <c r="L39" s="58"/>
      <c r="M39" s="71" t="s">
        <v>331</v>
      </c>
      <c r="N39" s="58"/>
    </row>
    <row r="40" spans="1:17" ht="19.5" customHeight="1" x14ac:dyDescent="0.3">
      <c r="A40" s="22">
        <v>34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  <c r="L40" s="71" t="s">
        <v>58</v>
      </c>
      <c r="M40" s="58" t="s">
        <v>332</v>
      </c>
      <c r="N40" s="58"/>
    </row>
    <row r="41" spans="1:17" ht="19.5" customHeight="1" x14ac:dyDescent="0.3">
      <c r="A41" s="22">
        <v>35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</row>
    <row r="42" spans="1:17" ht="19.5" customHeight="1" x14ac:dyDescent="0.3">
      <c r="A42" s="22">
        <v>36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</row>
    <row r="43" spans="1:17" ht="19.5" customHeight="1" x14ac:dyDescent="0.3">
      <c r="A43" s="22">
        <v>37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</row>
    <row r="44" spans="1:17" ht="19.5" customHeight="1" x14ac:dyDescent="0.3">
      <c r="A44" s="22">
        <v>38</v>
      </c>
      <c r="B44" s="23" t="s">
        <v>39</v>
      </c>
      <c r="C44" s="23">
        <v>10300080</v>
      </c>
      <c r="D44" s="23" t="s">
        <v>73</v>
      </c>
      <c r="E44" s="24">
        <v>30000</v>
      </c>
      <c r="F44" s="23" t="s">
        <v>20</v>
      </c>
      <c r="G44" s="29"/>
      <c r="H44" s="1"/>
      <c r="I44" s="1"/>
    </row>
    <row r="45" spans="1:17" ht="19.5" customHeight="1" x14ac:dyDescent="0.3">
      <c r="A45" s="22">
        <v>39</v>
      </c>
      <c r="B45" s="23" t="s">
        <v>39</v>
      </c>
      <c r="C45" s="23">
        <v>10300092</v>
      </c>
      <c r="D45" s="23" t="s">
        <v>74</v>
      </c>
      <c r="E45" s="24">
        <v>1000</v>
      </c>
      <c r="F45" s="23" t="s">
        <v>20</v>
      </c>
      <c r="G45" s="29"/>
      <c r="H45" s="1"/>
      <c r="I45" s="1"/>
    </row>
    <row r="46" spans="1:17" ht="19.5" customHeight="1" x14ac:dyDescent="0.3">
      <c r="A46" s="22">
        <v>40</v>
      </c>
      <c r="B46" s="23" t="s">
        <v>39</v>
      </c>
      <c r="C46" s="23">
        <v>10300101</v>
      </c>
      <c r="D46" s="23" t="s">
        <v>75</v>
      </c>
      <c r="E46" s="24">
        <v>1000</v>
      </c>
      <c r="F46" s="23" t="s">
        <v>20</v>
      </c>
      <c r="G46" s="29"/>
      <c r="H46" s="1"/>
      <c r="I46" s="1"/>
    </row>
    <row r="47" spans="1:17" ht="19.5" customHeight="1" x14ac:dyDescent="0.3">
      <c r="A47" s="22">
        <v>41</v>
      </c>
      <c r="B47" s="23" t="s">
        <v>39</v>
      </c>
      <c r="C47" s="23">
        <v>10300105</v>
      </c>
      <c r="D47" s="23" t="s">
        <v>76</v>
      </c>
      <c r="E47" s="24">
        <v>1000</v>
      </c>
      <c r="F47" s="23" t="s">
        <v>20</v>
      </c>
      <c r="G47" s="29"/>
      <c r="H47" s="1"/>
      <c r="I47" s="1"/>
      <c r="J47" s="3"/>
      <c r="N47" s="72"/>
    </row>
    <row r="48" spans="1:17" ht="19.5" customHeight="1" x14ac:dyDescent="0.3">
      <c r="A48" s="22">
        <v>42</v>
      </c>
      <c r="B48" s="23" t="s">
        <v>39</v>
      </c>
      <c r="C48" s="23">
        <v>10300107</v>
      </c>
      <c r="D48" s="23" t="s">
        <v>77</v>
      </c>
      <c r="E48" s="24">
        <v>1000</v>
      </c>
      <c r="F48" s="23" t="s">
        <v>20</v>
      </c>
      <c r="G48" s="29"/>
      <c r="H48" s="1"/>
      <c r="I48" s="1"/>
      <c r="J48" s="3"/>
      <c r="N48" s="72"/>
    </row>
    <row r="49" spans="1:14" ht="19.5" customHeight="1" x14ac:dyDescent="0.3">
      <c r="A49" s="22">
        <v>43</v>
      </c>
      <c r="B49" s="23" t="s">
        <v>39</v>
      </c>
      <c r="C49" s="23">
        <v>10300108</v>
      </c>
      <c r="D49" s="23" t="s">
        <v>78</v>
      </c>
      <c r="E49" s="24">
        <v>1000</v>
      </c>
      <c r="F49" s="23" t="s">
        <v>20</v>
      </c>
      <c r="G49" s="29"/>
      <c r="H49" s="1"/>
      <c r="I49" s="1"/>
      <c r="J49" s="73"/>
      <c r="N49" s="74"/>
    </row>
    <row r="50" spans="1:14" ht="19.5" customHeight="1" x14ac:dyDescent="0.3">
      <c r="A50" s="22">
        <v>44</v>
      </c>
      <c r="B50" s="110" t="s">
        <v>39</v>
      </c>
      <c r="C50" s="110">
        <v>10300119</v>
      </c>
      <c r="D50" s="110" t="s">
        <v>79</v>
      </c>
      <c r="E50" s="111">
        <v>1000</v>
      </c>
      <c r="F50" s="110" t="s">
        <v>20</v>
      </c>
      <c r="G50" s="112"/>
      <c r="H50" s="1"/>
      <c r="I50" s="1"/>
      <c r="J50" s="73"/>
      <c r="K50" s="73"/>
      <c r="L50" s="73"/>
      <c r="M50" s="74"/>
      <c r="N50" s="74"/>
    </row>
    <row r="51" spans="1:14" ht="19.5" customHeight="1" x14ac:dyDescent="0.3">
      <c r="A51" s="22">
        <v>45</v>
      </c>
      <c r="B51" s="110" t="s">
        <v>39</v>
      </c>
      <c r="C51" s="110">
        <v>10300122</v>
      </c>
      <c r="D51" s="110" t="s">
        <v>80</v>
      </c>
      <c r="E51" s="113">
        <v>2000</v>
      </c>
      <c r="F51" s="110" t="s">
        <v>20</v>
      </c>
      <c r="G51" s="112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46</v>
      </c>
      <c r="B52" s="110" t="s">
        <v>39</v>
      </c>
      <c r="C52" s="110">
        <v>10300126</v>
      </c>
      <c r="D52" s="110" t="s">
        <v>81</v>
      </c>
      <c r="E52" s="113">
        <v>5000</v>
      </c>
      <c r="F52" s="110" t="s">
        <v>20</v>
      </c>
      <c r="G52" s="112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47</v>
      </c>
      <c r="B53" s="110" t="s">
        <v>39</v>
      </c>
      <c r="C53" s="110">
        <v>10300127</v>
      </c>
      <c r="D53" s="110" t="s">
        <v>82</v>
      </c>
      <c r="E53" s="111">
        <v>5000</v>
      </c>
      <c r="F53" s="110" t="s">
        <v>20</v>
      </c>
      <c r="G53" s="112"/>
      <c r="H53" s="1"/>
      <c r="I53" s="1"/>
      <c r="J53" s="3"/>
      <c r="K53" s="3"/>
      <c r="L53" s="3"/>
      <c r="M53" s="72"/>
      <c r="N53" s="72"/>
    </row>
    <row r="54" spans="1:14" ht="19.5" customHeight="1" x14ac:dyDescent="0.3">
      <c r="A54" s="22">
        <v>48</v>
      </c>
      <c r="B54" s="110" t="s">
        <v>39</v>
      </c>
      <c r="C54" s="110">
        <v>10300130</v>
      </c>
      <c r="D54" s="110" t="s">
        <v>83</v>
      </c>
      <c r="E54" s="111">
        <v>20000</v>
      </c>
      <c r="F54" s="110" t="s">
        <v>20</v>
      </c>
      <c r="G54" s="112"/>
      <c r="H54" s="1"/>
      <c r="I54" s="1"/>
      <c r="J54" s="3"/>
      <c r="K54" s="3"/>
      <c r="L54" s="3"/>
      <c r="M54" s="72"/>
      <c r="N54" s="72"/>
    </row>
    <row r="55" spans="1:14" ht="19.5" customHeight="1" x14ac:dyDescent="0.3">
      <c r="A55" s="22">
        <v>49</v>
      </c>
      <c r="B55" s="110" t="s">
        <v>39</v>
      </c>
      <c r="C55" s="110">
        <v>10300133</v>
      </c>
      <c r="D55" s="110" t="s">
        <v>84</v>
      </c>
      <c r="E55" s="113">
        <v>10000</v>
      </c>
      <c r="F55" s="110" t="s">
        <v>20</v>
      </c>
      <c r="G55" s="112"/>
      <c r="H55" s="1"/>
      <c r="I55" s="1"/>
      <c r="J55" s="3"/>
      <c r="K55" s="3"/>
      <c r="L55" s="3"/>
      <c r="M55" s="72"/>
      <c r="N55" s="72"/>
    </row>
    <row r="56" spans="1:14" ht="19.5" customHeight="1" x14ac:dyDescent="0.3">
      <c r="A56" s="22">
        <v>50</v>
      </c>
      <c r="B56" s="110" t="s">
        <v>39</v>
      </c>
      <c r="C56" s="110">
        <v>10300137</v>
      </c>
      <c r="D56" s="110" t="s">
        <v>85</v>
      </c>
      <c r="E56" s="113">
        <v>10000</v>
      </c>
      <c r="F56" s="110" t="s">
        <v>20</v>
      </c>
      <c r="G56" s="112"/>
      <c r="H56" s="1"/>
      <c r="I56" s="1"/>
      <c r="J56" s="3"/>
      <c r="K56" s="3"/>
      <c r="L56" s="3"/>
      <c r="M56" s="72"/>
      <c r="N56" s="72"/>
    </row>
    <row r="57" spans="1:14" ht="19.5" customHeight="1" x14ac:dyDescent="0.3">
      <c r="A57" s="22">
        <v>51</v>
      </c>
      <c r="B57" s="110" t="s">
        <v>39</v>
      </c>
      <c r="C57" s="110">
        <v>10300139</v>
      </c>
      <c r="D57" s="110" t="s">
        <v>86</v>
      </c>
      <c r="E57" s="113">
        <v>1000</v>
      </c>
      <c r="F57" s="110" t="s">
        <v>20</v>
      </c>
      <c r="G57" s="112"/>
      <c r="H57" s="1"/>
      <c r="I57" s="1"/>
      <c r="J57" s="3"/>
      <c r="K57" s="3"/>
      <c r="L57" s="3"/>
      <c r="M57" s="72"/>
      <c r="N57" s="72"/>
    </row>
    <row r="58" spans="1:14" ht="19.5" customHeight="1" x14ac:dyDescent="0.3">
      <c r="A58" s="22">
        <v>52</v>
      </c>
      <c r="B58" s="110" t="s">
        <v>39</v>
      </c>
      <c r="C58" s="110">
        <v>10300161</v>
      </c>
      <c r="D58" s="110" t="s">
        <v>87</v>
      </c>
      <c r="E58" s="113">
        <v>10000</v>
      </c>
      <c r="F58" s="110" t="s">
        <v>20</v>
      </c>
      <c r="G58" s="112"/>
      <c r="H58" s="1"/>
      <c r="I58" s="1"/>
      <c r="J58" s="3"/>
      <c r="K58" s="3"/>
      <c r="L58" s="3"/>
      <c r="M58" s="72"/>
      <c r="N58" s="72"/>
    </row>
    <row r="59" spans="1:14" ht="19.5" customHeight="1" x14ac:dyDescent="0.3">
      <c r="A59" s="22">
        <v>53</v>
      </c>
      <c r="B59" s="110" t="s">
        <v>39</v>
      </c>
      <c r="C59" s="110">
        <v>10300181</v>
      </c>
      <c r="D59" s="110" t="s">
        <v>88</v>
      </c>
      <c r="E59" s="111">
        <v>1000</v>
      </c>
      <c r="F59" s="110" t="s">
        <v>20</v>
      </c>
      <c r="G59" s="112"/>
      <c r="H59" s="1"/>
      <c r="I59" s="1"/>
      <c r="J59" s="3"/>
      <c r="K59" s="3"/>
      <c r="L59" s="3"/>
      <c r="M59" s="72"/>
      <c r="N59" s="72"/>
    </row>
    <row r="60" spans="1:14" ht="19.5" customHeight="1" x14ac:dyDescent="0.3">
      <c r="A60" s="22">
        <v>54</v>
      </c>
      <c r="B60" s="114" t="s">
        <v>39</v>
      </c>
      <c r="C60" s="114">
        <v>10300190</v>
      </c>
      <c r="D60" s="110" t="s">
        <v>89</v>
      </c>
      <c r="E60" s="115">
        <v>1000</v>
      </c>
      <c r="F60" s="110" t="s">
        <v>20</v>
      </c>
      <c r="G60" s="112"/>
      <c r="H60" s="1"/>
      <c r="I60" s="1"/>
      <c r="J60" s="3"/>
      <c r="K60" s="3"/>
      <c r="L60" s="3"/>
      <c r="M60" s="72"/>
      <c r="N60" s="72"/>
    </row>
    <row r="61" spans="1:14" ht="19.5" customHeight="1" x14ac:dyDescent="0.3">
      <c r="A61" s="22">
        <v>55</v>
      </c>
      <c r="B61" s="110" t="s">
        <v>39</v>
      </c>
      <c r="C61" s="110">
        <v>10300191</v>
      </c>
      <c r="D61" s="110" t="s">
        <v>90</v>
      </c>
      <c r="E61" s="111">
        <v>5000</v>
      </c>
      <c r="F61" s="110" t="s">
        <v>20</v>
      </c>
      <c r="G61" s="112"/>
      <c r="H61" s="1"/>
      <c r="I61" s="1"/>
      <c r="J61" s="1"/>
      <c r="K61" s="1"/>
      <c r="L61" s="1"/>
      <c r="M61" s="75"/>
      <c r="N61" s="75"/>
    </row>
    <row r="62" spans="1:14" ht="19.5" customHeight="1" x14ac:dyDescent="0.3">
      <c r="A62" s="22">
        <v>56</v>
      </c>
      <c r="B62" s="110" t="s">
        <v>39</v>
      </c>
      <c r="C62" s="110">
        <v>10300194</v>
      </c>
      <c r="D62" s="110" t="s">
        <v>91</v>
      </c>
      <c r="E62" s="111">
        <v>5000</v>
      </c>
      <c r="F62" s="110" t="s">
        <v>20</v>
      </c>
      <c r="G62" s="112"/>
      <c r="H62" s="1"/>
      <c r="I62" s="1"/>
      <c r="J62" s="1"/>
      <c r="K62" s="1"/>
      <c r="L62" s="1"/>
      <c r="M62" s="75"/>
      <c r="N62" s="75"/>
    </row>
    <row r="63" spans="1:14" ht="19.5" customHeight="1" x14ac:dyDescent="0.3">
      <c r="A63" s="22">
        <v>57</v>
      </c>
      <c r="B63" s="110" t="s">
        <v>39</v>
      </c>
      <c r="C63" s="110">
        <v>10300195</v>
      </c>
      <c r="D63" s="110" t="s">
        <v>92</v>
      </c>
      <c r="E63" s="111">
        <v>1000</v>
      </c>
      <c r="F63" s="110" t="s">
        <v>20</v>
      </c>
      <c r="G63" s="112"/>
      <c r="H63" s="1"/>
      <c r="I63" s="1"/>
      <c r="J63" s="1"/>
      <c r="K63" s="1"/>
      <c r="L63" s="1"/>
      <c r="M63" s="75"/>
      <c r="N63" s="75"/>
    </row>
    <row r="64" spans="1:14" ht="19.5" customHeight="1" x14ac:dyDescent="0.3">
      <c r="A64" s="22">
        <v>58</v>
      </c>
      <c r="B64" s="110" t="s">
        <v>39</v>
      </c>
      <c r="C64" s="110">
        <v>10300210</v>
      </c>
      <c r="D64" s="110" t="s">
        <v>93</v>
      </c>
      <c r="E64" s="111">
        <v>1000</v>
      </c>
      <c r="F64" s="110" t="s">
        <v>20</v>
      </c>
      <c r="G64" s="112"/>
      <c r="H64" s="1"/>
      <c r="I64" s="1"/>
      <c r="J64" s="1"/>
      <c r="K64" s="1"/>
      <c r="L64" s="1"/>
      <c r="M64" s="75"/>
      <c r="N64" s="75"/>
    </row>
    <row r="65" spans="1:14" ht="19.5" customHeight="1" x14ac:dyDescent="0.3">
      <c r="A65" s="22">
        <v>59</v>
      </c>
      <c r="B65" s="110" t="s">
        <v>39</v>
      </c>
      <c r="C65" s="110">
        <v>10300223</v>
      </c>
      <c r="D65" s="110" t="s">
        <v>94</v>
      </c>
      <c r="E65" s="111">
        <v>1000</v>
      </c>
      <c r="F65" s="110" t="s">
        <v>20</v>
      </c>
      <c r="G65" s="112"/>
      <c r="H65" s="1"/>
      <c r="I65" s="1"/>
      <c r="J65" s="1"/>
      <c r="K65" s="1"/>
      <c r="L65" s="1"/>
      <c r="M65" s="75"/>
      <c r="N65" s="75"/>
    </row>
    <row r="66" spans="1:14" ht="19.5" customHeight="1" x14ac:dyDescent="0.3">
      <c r="A66" s="22">
        <v>60</v>
      </c>
      <c r="B66" s="110" t="s">
        <v>39</v>
      </c>
      <c r="C66" s="110">
        <v>10300229</v>
      </c>
      <c r="D66" s="110" t="s">
        <v>95</v>
      </c>
      <c r="E66" s="111">
        <v>10000</v>
      </c>
      <c r="F66" s="110" t="s">
        <v>20</v>
      </c>
      <c r="G66" s="112"/>
      <c r="H66" s="1"/>
      <c r="I66" s="1"/>
      <c r="J66" s="1"/>
      <c r="K66" s="1"/>
      <c r="L66" s="1"/>
      <c r="M66" s="75"/>
      <c r="N66" s="75"/>
    </row>
    <row r="67" spans="1:14" ht="19.5" customHeight="1" x14ac:dyDescent="0.3">
      <c r="A67" s="22">
        <v>61</v>
      </c>
      <c r="B67" s="110" t="s">
        <v>39</v>
      </c>
      <c r="C67" s="110">
        <v>10300230</v>
      </c>
      <c r="D67" s="110" t="s">
        <v>96</v>
      </c>
      <c r="E67" s="116">
        <v>5000</v>
      </c>
      <c r="F67" s="110" t="s">
        <v>20</v>
      </c>
      <c r="G67" s="112"/>
      <c r="H67" s="1"/>
      <c r="I67" s="1"/>
      <c r="J67" s="1"/>
      <c r="K67" s="1"/>
      <c r="L67" s="1"/>
      <c r="M67" s="75"/>
      <c r="N67" s="75"/>
    </row>
    <row r="68" spans="1:14" ht="19.5" customHeight="1" x14ac:dyDescent="0.3">
      <c r="A68" s="22">
        <v>62</v>
      </c>
      <c r="B68" s="110" t="s">
        <v>39</v>
      </c>
      <c r="C68" s="110">
        <v>10300238</v>
      </c>
      <c r="D68" s="110" t="s">
        <v>97</v>
      </c>
      <c r="E68" s="111">
        <v>1000</v>
      </c>
      <c r="F68" s="110" t="s">
        <v>20</v>
      </c>
      <c r="G68" s="112"/>
      <c r="H68" s="99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63</v>
      </c>
      <c r="B69" s="23" t="s">
        <v>39</v>
      </c>
      <c r="C69" s="23">
        <v>10300239</v>
      </c>
      <c r="D69" s="23" t="s">
        <v>98</v>
      </c>
      <c r="E69" s="34">
        <v>1000</v>
      </c>
      <c r="F69" s="23" t="s">
        <v>20</v>
      </c>
      <c r="G69" s="29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64</v>
      </c>
      <c r="B70" s="76" t="s">
        <v>39</v>
      </c>
      <c r="C70" s="76">
        <v>10300245</v>
      </c>
      <c r="D70" s="23" t="s">
        <v>99</v>
      </c>
      <c r="E70" s="79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65</v>
      </c>
      <c r="B71" s="23" t="s">
        <v>39</v>
      </c>
      <c r="C71" s="23">
        <v>10300250</v>
      </c>
      <c r="D71" s="23" t="s">
        <v>100</v>
      </c>
      <c r="E71" s="34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66</v>
      </c>
      <c r="B72" s="23" t="s">
        <v>39</v>
      </c>
      <c r="C72" s="23">
        <v>10300272</v>
      </c>
      <c r="D72" s="23" t="s">
        <v>101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67</v>
      </c>
      <c r="B73" s="23" t="s">
        <v>39</v>
      </c>
      <c r="C73" s="23">
        <v>10300288</v>
      </c>
      <c r="D73" s="23" t="s">
        <v>102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68</v>
      </c>
      <c r="B74" s="23" t="s">
        <v>39</v>
      </c>
      <c r="C74" s="23">
        <v>10300297</v>
      </c>
      <c r="D74" s="23" t="s">
        <v>103</v>
      </c>
      <c r="E74" s="34">
        <v>10000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69</v>
      </c>
      <c r="B75" s="23" t="s">
        <v>44</v>
      </c>
      <c r="C75" s="23">
        <v>10300323</v>
      </c>
      <c r="D75" s="23" t="s">
        <v>104</v>
      </c>
      <c r="E75" s="34">
        <v>5000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70</v>
      </c>
      <c r="B76" s="23" t="s">
        <v>44</v>
      </c>
      <c r="C76" s="23">
        <v>10300330</v>
      </c>
      <c r="D76" s="23" t="s">
        <v>105</v>
      </c>
      <c r="E76" s="34">
        <v>10000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71</v>
      </c>
      <c r="B77" s="23" t="s">
        <v>39</v>
      </c>
      <c r="C77" s="23">
        <v>10300331</v>
      </c>
      <c r="D77" s="23" t="s">
        <v>106</v>
      </c>
      <c r="E77" s="34">
        <v>20000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72</v>
      </c>
      <c r="B78" s="23" t="s">
        <v>39</v>
      </c>
      <c r="C78" s="23">
        <v>10300351</v>
      </c>
      <c r="D78" s="23" t="s">
        <v>107</v>
      </c>
      <c r="E78" s="34">
        <v>1000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73</v>
      </c>
      <c r="B79" s="23" t="s">
        <v>39</v>
      </c>
      <c r="C79" s="23">
        <v>10300363</v>
      </c>
      <c r="D79" s="23" t="s">
        <v>108</v>
      </c>
      <c r="E79" s="34">
        <v>5000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74</v>
      </c>
      <c r="B80" s="23" t="s">
        <v>39</v>
      </c>
      <c r="C80" s="23">
        <v>10300370</v>
      </c>
      <c r="D80" s="23" t="s">
        <v>109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75</v>
      </c>
      <c r="B81" s="23" t="s">
        <v>39</v>
      </c>
      <c r="C81" s="23">
        <v>10300386</v>
      </c>
      <c r="D81" s="23" t="s">
        <v>110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76</v>
      </c>
      <c r="B82" s="23" t="s">
        <v>39</v>
      </c>
      <c r="C82" s="23">
        <v>10300398</v>
      </c>
      <c r="D82" s="23" t="s">
        <v>111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77</v>
      </c>
      <c r="B83" s="23" t="s">
        <v>39</v>
      </c>
      <c r="C83" s="23">
        <v>10300435</v>
      </c>
      <c r="D83" s="23" t="s">
        <v>113</v>
      </c>
      <c r="E83" s="34">
        <v>2000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78</v>
      </c>
      <c r="B84" s="23" t="s">
        <v>39</v>
      </c>
      <c r="C84" s="23">
        <v>10300447</v>
      </c>
      <c r="D84" s="23" t="s">
        <v>114</v>
      </c>
      <c r="E84" s="34">
        <v>1000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79</v>
      </c>
      <c r="B85" s="23" t="s">
        <v>39</v>
      </c>
      <c r="C85" s="23">
        <v>10300448</v>
      </c>
      <c r="D85" s="23" t="s">
        <v>115</v>
      </c>
      <c r="E85" s="34">
        <v>1000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80</v>
      </c>
      <c r="B86" s="23" t="s">
        <v>39</v>
      </c>
      <c r="C86" s="23">
        <v>10300451</v>
      </c>
      <c r="D86" s="23" t="s">
        <v>116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81</v>
      </c>
      <c r="B87" s="23" t="s">
        <v>39</v>
      </c>
      <c r="C87" s="23">
        <v>10300454</v>
      </c>
      <c r="D87" s="23" t="s">
        <v>117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82</v>
      </c>
      <c r="B88" s="23" t="s">
        <v>39</v>
      </c>
      <c r="C88" s="23">
        <v>10300457</v>
      </c>
      <c r="D88" s="23" t="s">
        <v>118</v>
      </c>
      <c r="E88" s="34">
        <v>2000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83</v>
      </c>
      <c r="B89" s="23" t="s">
        <v>39</v>
      </c>
      <c r="C89" s="23">
        <v>10300460</v>
      </c>
      <c r="D89" s="23" t="s">
        <v>120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84</v>
      </c>
      <c r="B90" s="23" t="s">
        <v>39</v>
      </c>
      <c r="C90" s="23">
        <v>10300461</v>
      </c>
      <c r="D90" s="23" t="s">
        <v>121</v>
      </c>
      <c r="E90" s="34">
        <v>1000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85</v>
      </c>
      <c r="B91" s="23" t="s">
        <v>39</v>
      </c>
      <c r="C91" s="23">
        <v>10300463</v>
      </c>
      <c r="D91" s="23" t="s">
        <v>122</v>
      </c>
      <c r="E91" s="34">
        <v>2000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86</v>
      </c>
      <c r="B92" s="23" t="s">
        <v>39</v>
      </c>
      <c r="C92" s="23">
        <v>10300465</v>
      </c>
      <c r="D92" s="23" t="s">
        <v>123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87</v>
      </c>
      <c r="B93" s="23" t="s">
        <v>44</v>
      </c>
      <c r="C93" s="23">
        <v>10300466</v>
      </c>
      <c r="D93" s="23" t="s">
        <v>294</v>
      </c>
      <c r="E93" s="34">
        <v>5000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88</v>
      </c>
      <c r="B94" s="23" t="s">
        <v>39</v>
      </c>
      <c r="C94" s="23">
        <v>10300468</v>
      </c>
      <c r="D94" s="23" t="s">
        <v>124</v>
      </c>
      <c r="E94" s="34">
        <v>10000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89</v>
      </c>
      <c r="B95" s="23" t="s">
        <v>39</v>
      </c>
      <c r="C95" s="23">
        <v>10300471</v>
      </c>
      <c r="D95" s="23" t="s">
        <v>125</v>
      </c>
      <c r="E95" s="34">
        <v>10000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90</v>
      </c>
      <c r="B96" s="23" t="s">
        <v>39</v>
      </c>
      <c r="C96" s="23">
        <v>10300474</v>
      </c>
      <c r="D96" s="23" t="s">
        <v>126</v>
      </c>
      <c r="E96" s="34">
        <v>3000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9" ht="19.5" customHeight="1" x14ac:dyDescent="0.3">
      <c r="A97" s="22">
        <v>91</v>
      </c>
      <c r="B97" s="23" t="s">
        <v>39</v>
      </c>
      <c r="C97" s="23">
        <v>10300479</v>
      </c>
      <c r="D97" s="23" t="s">
        <v>128</v>
      </c>
      <c r="E97" s="34">
        <v>1000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9" ht="19.5" customHeight="1" x14ac:dyDescent="0.3">
      <c r="A98" s="22">
        <v>92</v>
      </c>
      <c r="B98" s="23" t="s">
        <v>39</v>
      </c>
      <c r="C98" s="23">
        <v>10300481</v>
      </c>
      <c r="D98" s="23" t="s">
        <v>129</v>
      </c>
      <c r="E98" s="34">
        <v>5000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9" ht="19.5" customHeight="1" x14ac:dyDescent="0.3">
      <c r="A99" s="22">
        <v>93</v>
      </c>
      <c r="B99" s="23" t="s">
        <v>44</v>
      </c>
      <c r="C99" s="23">
        <v>10300485</v>
      </c>
      <c r="D99" s="23" t="s">
        <v>130</v>
      </c>
      <c r="E99" s="34">
        <v>3000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9" ht="19.5" customHeight="1" x14ac:dyDescent="0.3">
      <c r="A100" s="22">
        <v>94</v>
      </c>
      <c r="B100" s="23" t="s">
        <v>44</v>
      </c>
      <c r="C100" s="23">
        <v>10300486</v>
      </c>
      <c r="D100" s="23" t="s">
        <v>238</v>
      </c>
      <c r="E100" s="34">
        <v>1000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9" ht="19.5" customHeight="1" x14ac:dyDescent="0.3">
      <c r="A101" s="22">
        <v>95</v>
      </c>
      <c r="B101" s="23" t="s">
        <v>44</v>
      </c>
      <c r="C101" s="23">
        <v>10300489</v>
      </c>
      <c r="D101" s="23" t="s">
        <v>131</v>
      </c>
      <c r="E101" s="34">
        <v>3000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9" ht="19.5" customHeight="1" x14ac:dyDescent="0.3">
      <c r="A102" s="22">
        <v>96</v>
      </c>
      <c r="B102" s="23" t="s">
        <v>44</v>
      </c>
      <c r="C102" s="23">
        <v>10300492</v>
      </c>
      <c r="D102" s="23" t="s">
        <v>132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9" ht="19.5" customHeight="1" x14ac:dyDescent="0.3">
      <c r="A103" s="22">
        <v>97</v>
      </c>
      <c r="B103" s="23" t="s">
        <v>44</v>
      </c>
      <c r="C103" s="23">
        <v>10300495</v>
      </c>
      <c r="D103" s="23" t="s">
        <v>134</v>
      </c>
      <c r="E103" s="34">
        <v>1000</v>
      </c>
      <c r="F103" s="23" t="s">
        <v>20</v>
      </c>
      <c r="G103" s="29"/>
      <c r="H103" s="1"/>
      <c r="I103" s="1"/>
      <c r="J103" s="3"/>
      <c r="K103" s="3"/>
      <c r="L103" s="3"/>
      <c r="M103" s="72"/>
      <c r="N103" s="72"/>
    </row>
    <row r="104" spans="1:19" ht="19.5" customHeight="1" x14ac:dyDescent="0.3">
      <c r="A104" s="22">
        <v>98</v>
      </c>
      <c r="B104" s="23" t="s">
        <v>44</v>
      </c>
      <c r="C104" s="23">
        <v>10300498</v>
      </c>
      <c r="D104" s="23" t="s">
        <v>239</v>
      </c>
      <c r="E104" s="34">
        <v>5000</v>
      </c>
      <c r="F104" s="23" t="s">
        <v>20</v>
      </c>
      <c r="G104" s="29"/>
      <c r="H104" s="1"/>
      <c r="I104" s="1"/>
      <c r="J104" s="3"/>
      <c r="K104" s="3"/>
      <c r="L104" s="3"/>
      <c r="M104" s="72"/>
      <c r="N104" s="72"/>
    </row>
    <row r="105" spans="1:19" ht="19.5" customHeight="1" x14ac:dyDescent="0.3">
      <c r="A105" s="22">
        <v>99</v>
      </c>
      <c r="B105" s="23" t="s">
        <v>44</v>
      </c>
      <c r="C105" s="23">
        <v>10300499</v>
      </c>
      <c r="D105" s="23" t="s">
        <v>240</v>
      </c>
      <c r="E105" s="34">
        <v>5000</v>
      </c>
      <c r="F105" s="23" t="s">
        <v>20</v>
      </c>
      <c r="G105" s="29"/>
      <c r="H105" s="1"/>
      <c r="I105" s="1"/>
      <c r="J105" s="3"/>
      <c r="K105" s="3"/>
      <c r="L105" s="3"/>
      <c r="M105" s="72"/>
      <c r="N105" s="72"/>
    </row>
    <row r="106" spans="1:19" ht="19.5" customHeight="1" x14ac:dyDescent="0.3">
      <c r="A106" s="22">
        <v>100</v>
      </c>
      <c r="B106" s="23" t="s">
        <v>44</v>
      </c>
      <c r="C106" s="23">
        <v>10300497</v>
      </c>
      <c r="D106" s="23" t="s">
        <v>136</v>
      </c>
      <c r="E106" s="34">
        <v>1000</v>
      </c>
      <c r="F106" s="23" t="s">
        <v>20</v>
      </c>
      <c r="G106" s="29"/>
      <c r="H106" s="1"/>
      <c r="I106" s="1"/>
      <c r="J106" s="1"/>
      <c r="K106" s="1"/>
      <c r="L106" s="1"/>
      <c r="M106" s="75"/>
      <c r="N106" s="75"/>
    </row>
    <row r="107" spans="1:19" ht="19.5" customHeight="1" x14ac:dyDescent="0.3">
      <c r="A107" s="22">
        <v>101</v>
      </c>
      <c r="B107" s="82" t="s">
        <v>44</v>
      </c>
      <c r="C107" s="82">
        <v>10300503</v>
      </c>
      <c r="D107" s="83" t="s">
        <v>262</v>
      </c>
      <c r="E107" s="83">
        <v>5000</v>
      </c>
      <c r="F107" s="23" t="s">
        <v>20</v>
      </c>
      <c r="G107" s="84"/>
      <c r="H107" s="1"/>
      <c r="I107" s="1"/>
      <c r="J107" s="1"/>
      <c r="K107" s="1"/>
      <c r="L107" s="1"/>
      <c r="M107" s="75"/>
      <c r="N107" s="75"/>
    </row>
    <row r="108" spans="1:19" ht="19.5" customHeight="1" x14ac:dyDescent="0.3">
      <c r="A108" s="22">
        <v>102</v>
      </c>
      <c r="B108" s="82" t="s">
        <v>44</v>
      </c>
      <c r="C108" s="82">
        <v>10300504</v>
      </c>
      <c r="D108" s="83" t="s">
        <v>263</v>
      </c>
      <c r="E108" s="83">
        <v>5000</v>
      </c>
      <c r="F108" s="23" t="s">
        <v>20</v>
      </c>
      <c r="G108" s="84"/>
      <c r="H108" s="1"/>
      <c r="I108" s="1"/>
      <c r="J108" s="1"/>
      <c r="K108" s="1"/>
      <c r="L108" s="1"/>
      <c r="M108" s="75"/>
      <c r="N108" s="75"/>
    </row>
    <row r="109" spans="1:19" ht="19.5" customHeight="1" x14ac:dyDescent="0.3">
      <c r="A109" s="22">
        <v>103</v>
      </c>
      <c r="B109" s="82" t="s">
        <v>44</v>
      </c>
      <c r="C109" s="82">
        <v>10300505</v>
      </c>
      <c r="D109" s="83" t="s">
        <v>264</v>
      </c>
      <c r="E109" s="83">
        <v>1000</v>
      </c>
      <c r="F109" s="23" t="s">
        <v>20</v>
      </c>
      <c r="G109" s="84"/>
      <c r="H109" s="1"/>
      <c r="I109" s="1"/>
      <c r="J109" s="1"/>
      <c r="K109" s="1"/>
      <c r="L109" s="1"/>
      <c r="M109" s="75"/>
      <c r="N109" s="75"/>
    </row>
    <row r="110" spans="1:19" s="2" customFormat="1" ht="19.5" customHeight="1" x14ac:dyDescent="0.3">
      <c r="A110" s="22">
        <v>104</v>
      </c>
      <c r="B110" s="82" t="s">
        <v>44</v>
      </c>
      <c r="C110" s="82">
        <v>10300507</v>
      </c>
      <c r="D110" s="83" t="s">
        <v>266</v>
      </c>
      <c r="E110" s="83">
        <v>10000</v>
      </c>
      <c r="F110" s="23" t="s">
        <v>20</v>
      </c>
      <c r="G110" s="84"/>
      <c r="H110" s="1"/>
      <c r="I110" s="1"/>
      <c r="J110" s="1"/>
      <c r="K110" s="1"/>
      <c r="L110" s="1"/>
      <c r="M110" s="75"/>
      <c r="N110" s="75"/>
      <c r="O110"/>
      <c r="P110"/>
      <c r="Q110"/>
      <c r="R110"/>
      <c r="S110"/>
    </row>
    <row r="111" spans="1:19" s="2" customFormat="1" ht="19.5" customHeight="1" x14ac:dyDescent="0.3">
      <c r="A111" s="22">
        <v>105</v>
      </c>
      <c r="B111" s="82" t="s">
        <v>44</v>
      </c>
      <c r="C111" s="82">
        <v>10300508</v>
      </c>
      <c r="D111" s="83" t="s">
        <v>267</v>
      </c>
      <c r="E111" s="83">
        <v>1000</v>
      </c>
      <c r="F111" s="23" t="s">
        <v>20</v>
      </c>
      <c r="G111" s="84"/>
      <c r="H111" s="1"/>
      <c r="I111" s="1"/>
      <c r="J111" s="1"/>
      <c r="K111" s="1"/>
      <c r="L111" s="1"/>
      <c r="M111" s="75"/>
      <c r="N111" s="75"/>
      <c r="O111"/>
      <c r="P111"/>
      <c r="Q111"/>
      <c r="R111"/>
      <c r="S111"/>
    </row>
    <row r="112" spans="1:19" s="2" customFormat="1" ht="19.5" customHeight="1" x14ac:dyDescent="0.3">
      <c r="A112" s="22">
        <v>106</v>
      </c>
      <c r="B112" s="82" t="s">
        <v>44</v>
      </c>
      <c r="C112" s="82">
        <v>10300509</v>
      </c>
      <c r="D112" s="83" t="s">
        <v>268</v>
      </c>
      <c r="E112" s="83">
        <v>5000</v>
      </c>
      <c r="F112" s="23" t="s">
        <v>20</v>
      </c>
      <c r="G112" s="84"/>
      <c r="H112" s="1"/>
      <c r="I112" s="1"/>
      <c r="J112" s="1"/>
      <c r="K112" s="1"/>
      <c r="L112" s="1"/>
      <c r="M112" s="75"/>
      <c r="N112" s="75"/>
      <c r="O112"/>
      <c r="P112"/>
      <c r="Q112"/>
      <c r="R112"/>
      <c r="S112"/>
    </row>
    <row r="113" spans="1:19" s="2" customFormat="1" ht="19.5" customHeight="1" x14ac:dyDescent="0.3">
      <c r="A113" s="22">
        <v>107</v>
      </c>
      <c r="B113" s="82" t="s">
        <v>44</v>
      </c>
      <c r="C113" s="82">
        <v>10300510</v>
      </c>
      <c r="D113" s="83" t="s">
        <v>269</v>
      </c>
      <c r="E113" s="83">
        <v>5000</v>
      </c>
      <c r="F113" s="23" t="s">
        <v>20</v>
      </c>
      <c r="G113" s="84"/>
      <c r="H113" s="1"/>
      <c r="I113" s="1"/>
      <c r="J113" s="1"/>
      <c r="K113" s="1"/>
      <c r="L113" s="1"/>
      <c r="M113" s="75"/>
      <c r="N113" s="75"/>
      <c r="O113"/>
      <c r="P113"/>
      <c r="Q113"/>
      <c r="R113"/>
      <c r="S113"/>
    </row>
    <row r="114" spans="1:19" s="2" customFormat="1" ht="19.5" customHeight="1" x14ac:dyDescent="0.3">
      <c r="A114" s="22">
        <v>108</v>
      </c>
      <c r="B114" s="82" t="s">
        <v>44</v>
      </c>
      <c r="C114" s="82">
        <v>10300511</v>
      </c>
      <c r="D114" s="83" t="s">
        <v>270</v>
      </c>
      <c r="E114" s="83">
        <v>5000</v>
      </c>
      <c r="F114" s="23" t="s">
        <v>20</v>
      </c>
      <c r="G114" s="84"/>
      <c r="H114" s="1"/>
      <c r="I114" s="1"/>
      <c r="J114" s="1"/>
      <c r="K114" s="1"/>
      <c r="L114" s="1"/>
      <c r="M114" s="75"/>
      <c r="N114" s="75"/>
      <c r="O114"/>
      <c r="P114"/>
      <c r="Q114"/>
      <c r="R114"/>
      <c r="S114"/>
    </row>
    <row r="115" spans="1:19" s="2" customFormat="1" ht="19.5" customHeight="1" x14ac:dyDescent="0.3">
      <c r="A115" s="22">
        <v>109</v>
      </c>
      <c r="B115" s="82" t="s">
        <v>44</v>
      </c>
      <c r="C115" s="82">
        <v>10300512</v>
      </c>
      <c r="D115" s="83" t="s">
        <v>271</v>
      </c>
      <c r="E115" s="83">
        <v>1000</v>
      </c>
      <c r="F115" s="23" t="s">
        <v>20</v>
      </c>
      <c r="G115" s="84"/>
      <c r="H115" s="1"/>
      <c r="I115" s="1"/>
      <c r="J115" s="1"/>
      <c r="K115" s="1"/>
      <c r="L115" s="1"/>
      <c r="M115" s="75"/>
      <c r="N115" s="75"/>
      <c r="O115"/>
      <c r="P115"/>
      <c r="Q115"/>
      <c r="R115"/>
      <c r="S115"/>
    </row>
    <row r="116" spans="1:19" s="2" customFormat="1" ht="19.5" customHeight="1" x14ac:dyDescent="0.3">
      <c r="A116" s="22">
        <v>110</v>
      </c>
      <c r="B116" s="82" t="s">
        <v>44</v>
      </c>
      <c r="C116" s="82">
        <v>10300513</v>
      </c>
      <c r="D116" s="83" t="s">
        <v>272</v>
      </c>
      <c r="E116" s="83">
        <v>5000</v>
      </c>
      <c r="F116" s="23" t="s">
        <v>20</v>
      </c>
      <c r="G116" s="84"/>
      <c r="H116" s="91"/>
      <c r="I116" s="1"/>
      <c r="J116" s="1"/>
      <c r="K116" s="1"/>
      <c r="L116" s="1"/>
      <c r="M116" s="75"/>
      <c r="N116" s="75"/>
      <c r="O116"/>
      <c r="P116"/>
      <c r="Q116"/>
      <c r="R116"/>
      <c r="S116"/>
    </row>
    <row r="117" spans="1:19" s="2" customFormat="1" ht="19.5" customHeight="1" x14ac:dyDescent="0.3">
      <c r="A117" s="22">
        <v>111</v>
      </c>
      <c r="B117" s="82" t="s">
        <v>44</v>
      </c>
      <c r="C117" s="82">
        <v>10300514</v>
      </c>
      <c r="D117" s="83" t="s">
        <v>273</v>
      </c>
      <c r="E117" s="83">
        <v>5000</v>
      </c>
      <c r="F117" s="23" t="s">
        <v>20</v>
      </c>
      <c r="G117" s="84"/>
      <c r="H117" s="92"/>
      <c r="J117"/>
      <c r="K117"/>
      <c r="L117"/>
      <c r="M117"/>
      <c r="N117"/>
      <c r="O117"/>
      <c r="P117"/>
      <c r="Q117"/>
      <c r="R117"/>
      <c r="S117"/>
    </row>
    <row r="118" spans="1:19" s="2" customFormat="1" ht="19.5" customHeight="1" x14ac:dyDescent="0.3">
      <c r="A118" s="22">
        <v>112</v>
      </c>
      <c r="B118" s="82" t="s">
        <v>44</v>
      </c>
      <c r="C118" s="82">
        <v>10300515</v>
      </c>
      <c r="D118" s="83" t="s">
        <v>285</v>
      </c>
      <c r="E118" s="83">
        <v>5000</v>
      </c>
      <c r="F118" s="23" t="s">
        <v>20</v>
      </c>
      <c r="G118" s="84"/>
      <c r="H118" s="92"/>
      <c r="J118"/>
      <c r="K118"/>
      <c r="L118"/>
      <c r="M118"/>
      <c r="N118"/>
      <c r="O118"/>
      <c r="P118"/>
      <c r="Q118"/>
      <c r="R118"/>
      <c r="S118"/>
    </row>
    <row r="119" spans="1:19" s="2" customFormat="1" ht="19.5" customHeight="1" x14ac:dyDescent="0.3">
      <c r="A119" s="22">
        <v>113</v>
      </c>
      <c r="B119" s="82" t="s">
        <v>44</v>
      </c>
      <c r="C119" s="82">
        <v>10300516</v>
      </c>
      <c r="D119" s="83" t="s">
        <v>322</v>
      </c>
      <c r="E119" s="83">
        <v>1000</v>
      </c>
      <c r="F119" s="23" t="s">
        <v>20</v>
      </c>
      <c r="G119" s="84"/>
      <c r="H119" s="92"/>
      <c r="J119"/>
      <c r="K119"/>
      <c r="L119"/>
      <c r="M119"/>
      <c r="N119"/>
      <c r="O119"/>
      <c r="P119"/>
      <c r="Q119"/>
      <c r="R119"/>
      <c r="S119"/>
    </row>
    <row r="120" spans="1:19" s="2" customFormat="1" ht="19.5" customHeight="1" x14ac:dyDescent="0.3">
      <c r="A120" s="22">
        <v>114</v>
      </c>
      <c r="B120" s="82" t="s">
        <v>44</v>
      </c>
      <c r="C120" s="82">
        <v>10300517</v>
      </c>
      <c r="D120" s="83" t="s">
        <v>321</v>
      </c>
      <c r="E120" s="83">
        <v>1000</v>
      </c>
      <c r="F120" s="23" t="s">
        <v>20</v>
      </c>
      <c r="G120" s="84"/>
      <c r="H120" s="92"/>
      <c r="J120"/>
      <c r="K120"/>
      <c r="L120"/>
      <c r="M120"/>
      <c r="N120"/>
      <c r="O120"/>
      <c r="P120"/>
      <c r="Q120"/>
      <c r="R120"/>
      <c r="S120"/>
    </row>
    <row r="121" spans="1:19" s="2" customFormat="1" ht="19.5" customHeight="1" x14ac:dyDescent="0.3">
      <c r="A121" s="22">
        <v>115</v>
      </c>
      <c r="B121" s="82" t="s">
        <v>44</v>
      </c>
      <c r="C121" s="82">
        <v>10300518</v>
      </c>
      <c r="D121" s="83" t="s">
        <v>320</v>
      </c>
      <c r="E121" s="83">
        <v>10000</v>
      </c>
      <c r="F121" s="23" t="s">
        <v>20</v>
      </c>
      <c r="G121" s="84"/>
      <c r="H121" s="92"/>
      <c r="J121"/>
      <c r="K121"/>
      <c r="L121"/>
      <c r="M121"/>
      <c r="N121"/>
      <c r="O121"/>
      <c r="P121"/>
      <c r="Q121"/>
      <c r="R121"/>
      <c r="S121"/>
    </row>
    <row r="122" spans="1:19" s="2" customFormat="1" ht="19.5" customHeight="1" x14ac:dyDescent="0.3">
      <c r="A122" s="22">
        <v>116</v>
      </c>
      <c r="B122" s="82" t="s">
        <v>44</v>
      </c>
      <c r="C122" s="82">
        <v>10300519</v>
      </c>
      <c r="D122" s="83" t="s">
        <v>323</v>
      </c>
      <c r="E122" s="83">
        <v>10000</v>
      </c>
      <c r="F122" s="23" t="s">
        <v>20</v>
      </c>
      <c r="G122" s="84"/>
      <c r="H122" s="92"/>
      <c r="J122"/>
      <c r="K122"/>
      <c r="L122"/>
      <c r="M122"/>
      <c r="N122"/>
      <c r="O122"/>
      <c r="P122"/>
      <c r="Q122"/>
      <c r="R122"/>
      <c r="S122"/>
    </row>
    <row r="123" spans="1:19" s="2" customFormat="1" ht="19.5" customHeight="1" x14ac:dyDescent="0.3">
      <c r="A123" s="22">
        <v>117</v>
      </c>
      <c r="B123" s="23" t="s">
        <v>137</v>
      </c>
      <c r="C123" s="23">
        <v>10400007</v>
      </c>
      <c r="D123" s="23" t="s">
        <v>138</v>
      </c>
      <c r="E123" s="24">
        <v>5000</v>
      </c>
      <c r="F123" s="23" t="s">
        <v>20</v>
      </c>
      <c r="G123" s="29"/>
      <c r="H123" s="92"/>
      <c r="J123"/>
      <c r="K123"/>
      <c r="L123"/>
      <c r="M123"/>
      <c r="N123"/>
      <c r="O123"/>
      <c r="P123"/>
      <c r="Q123"/>
      <c r="R123"/>
      <c r="S123"/>
    </row>
    <row r="124" spans="1:19" s="2" customFormat="1" ht="19.5" customHeight="1" x14ac:dyDescent="0.3">
      <c r="A124" s="22">
        <v>118</v>
      </c>
      <c r="B124" s="23" t="s">
        <v>137</v>
      </c>
      <c r="C124" s="23">
        <v>10400008</v>
      </c>
      <c r="D124" s="23" t="s">
        <v>139</v>
      </c>
      <c r="E124" s="24">
        <v>2000</v>
      </c>
      <c r="F124" s="23" t="s">
        <v>20</v>
      </c>
      <c r="G124" s="29"/>
      <c r="H124" s="92"/>
      <c r="J124"/>
      <c r="K124"/>
      <c r="L124"/>
      <c r="M124"/>
      <c r="N124"/>
      <c r="O124"/>
      <c r="P124"/>
      <c r="Q124"/>
      <c r="R124"/>
      <c r="S124"/>
    </row>
    <row r="125" spans="1:19" s="2" customFormat="1" ht="19.5" customHeight="1" x14ac:dyDescent="0.3">
      <c r="A125" s="22">
        <v>119</v>
      </c>
      <c r="B125" s="23" t="s">
        <v>137</v>
      </c>
      <c r="C125" s="23">
        <v>10400009</v>
      </c>
      <c r="D125" s="23" t="s">
        <v>140</v>
      </c>
      <c r="E125" s="24">
        <v>5000</v>
      </c>
      <c r="F125" s="23" t="s">
        <v>20</v>
      </c>
      <c r="G125" s="29"/>
      <c r="H125" s="92"/>
      <c r="J125"/>
      <c r="K125"/>
      <c r="L125"/>
      <c r="M125"/>
      <c r="N125"/>
      <c r="O125"/>
      <c r="P125"/>
      <c r="Q125"/>
      <c r="R125"/>
      <c r="S125"/>
    </row>
    <row r="126" spans="1:19" s="2" customFormat="1" ht="19.5" customHeight="1" x14ac:dyDescent="0.3">
      <c r="A126" s="22">
        <v>120</v>
      </c>
      <c r="B126" s="23" t="s">
        <v>137</v>
      </c>
      <c r="C126" s="23">
        <v>10400013</v>
      </c>
      <c r="D126" s="23" t="s">
        <v>289</v>
      </c>
      <c r="E126" s="24">
        <v>10000</v>
      </c>
      <c r="F126" s="23" t="s">
        <v>20</v>
      </c>
      <c r="G126" s="29"/>
      <c r="H126" s="92"/>
      <c r="J126"/>
      <c r="K126"/>
      <c r="L126"/>
      <c r="M126"/>
      <c r="N126"/>
      <c r="O126"/>
      <c r="P126"/>
      <c r="Q126"/>
      <c r="R126"/>
      <c r="S126"/>
    </row>
    <row r="127" spans="1:19" ht="19.5" customHeight="1" x14ac:dyDescent="0.3">
      <c r="A127" s="22">
        <v>121</v>
      </c>
      <c r="B127" s="23" t="s">
        <v>137</v>
      </c>
      <c r="C127" s="23">
        <v>10400014</v>
      </c>
      <c r="D127" s="23" t="s">
        <v>141</v>
      </c>
      <c r="E127" s="24">
        <v>1000</v>
      </c>
      <c r="F127" s="23" t="s">
        <v>20</v>
      </c>
      <c r="G127" s="29"/>
      <c r="H127" s="92"/>
    </row>
    <row r="128" spans="1:19" ht="19.5" customHeight="1" x14ac:dyDescent="0.3">
      <c r="A128" s="22">
        <v>122</v>
      </c>
      <c r="B128" s="23" t="s">
        <v>137</v>
      </c>
      <c r="C128" s="23">
        <v>10400017</v>
      </c>
      <c r="D128" s="23" t="s">
        <v>142</v>
      </c>
      <c r="E128" s="24">
        <v>1000</v>
      </c>
      <c r="F128" s="23" t="s">
        <v>20</v>
      </c>
      <c r="G128" s="29"/>
      <c r="H128" s="1"/>
    </row>
    <row r="129" spans="1:14" ht="19.5" customHeight="1" x14ac:dyDescent="0.3">
      <c r="A129" s="22">
        <v>123</v>
      </c>
      <c r="B129" s="23" t="s">
        <v>137</v>
      </c>
      <c r="C129" s="23">
        <v>10400018</v>
      </c>
      <c r="D129" s="23" t="s">
        <v>143</v>
      </c>
      <c r="E129" s="24">
        <v>1000</v>
      </c>
      <c r="F129" s="23" t="s">
        <v>20</v>
      </c>
      <c r="G129" s="29"/>
      <c r="H129" s="1"/>
    </row>
    <row r="130" spans="1:14" ht="19.5" customHeight="1" x14ac:dyDescent="0.3">
      <c r="A130" s="22">
        <v>124</v>
      </c>
      <c r="B130" s="23" t="s">
        <v>137</v>
      </c>
      <c r="C130" s="23">
        <v>10400020</v>
      </c>
      <c r="D130" s="23" t="s">
        <v>144</v>
      </c>
      <c r="E130" s="24">
        <v>1000</v>
      </c>
      <c r="F130" s="23" t="s">
        <v>20</v>
      </c>
      <c r="G130" s="29"/>
      <c r="H130" s="1"/>
    </row>
    <row r="131" spans="1:14" ht="19.5" customHeight="1" x14ac:dyDescent="0.3">
      <c r="A131" s="22">
        <v>125</v>
      </c>
      <c r="B131" s="23" t="s">
        <v>137</v>
      </c>
      <c r="C131" s="23">
        <v>10400021</v>
      </c>
      <c r="D131" s="23" t="s">
        <v>145</v>
      </c>
      <c r="E131" s="24">
        <v>2000</v>
      </c>
      <c r="F131" s="23" t="s">
        <v>20</v>
      </c>
      <c r="G131" s="29"/>
      <c r="H131" s="1"/>
    </row>
    <row r="132" spans="1:14" ht="19.5" customHeight="1" x14ac:dyDescent="0.3">
      <c r="A132" s="22">
        <v>126</v>
      </c>
      <c r="B132" s="23" t="s">
        <v>137</v>
      </c>
      <c r="C132" s="23">
        <v>10400026</v>
      </c>
      <c r="D132" s="23" t="s">
        <v>146</v>
      </c>
      <c r="E132" s="24">
        <v>2000</v>
      </c>
      <c r="F132" s="23" t="s">
        <v>20</v>
      </c>
      <c r="G132" s="29"/>
      <c r="H132" s="1"/>
    </row>
    <row r="133" spans="1:14" ht="19.5" customHeight="1" x14ac:dyDescent="0.3">
      <c r="A133" s="22">
        <v>127</v>
      </c>
      <c r="B133" s="23" t="s">
        <v>137</v>
      </c>
      <c r="C133" s="23">
        <v>10400027</v>
      </c>
      <c r="D133" s="23" t="s">
        <v>147</v>
      </c>
      <c r="E133" s="24">
        <v>2000</v>
      </c>
      <c r="F133" s="23" t="s">
        <v>20</v>
      </c>
      <c r="G133" s="29"/>
      <c r="H133" s="1"/>
    </row>
    <row r="134" spans="1:14" ht="19.5" customHeight="1" x14ac:dyDescent="0.3">
      <c r="A134" s="22">
        <v>128</v>
      </c>
      <c r="B134" s="23" t="s">
        <v>137</v>
      </c>
      <c r="C134" s="23">
        <v>10400029</v>
      </c>
      <c r="D134" s="23" t="s">
        <v>148</v>
      </c>
      <c r="E134" s="24">
        <v>10000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129</v>
      </c>
      <c r="B135" s="23" t="s">
        <v>137</v>
      </c>
      <c r="C135" s="23">
        <v>10400030</v>
      </c>
      <c r="D135" s="23" t="s">
        <v>149</v>
      </c>
      <c r="E135" s="24">
        <v>1000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130</v>
      </c>
      <c r="B136" s="23" t="s">
        <v>137</v>
      </c>
      <c r="C136" s="23">
        <v>10400031</v>
      </c>
      <c r="D136" s="23" t="s">
        <v>150</v>
      </c>
      <c r="E136" s="34">
        <v>5000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131</v>
      </c>
      <c r="B137" s="23" t="s">
        <v>137</v>
      </c>
      <c r="C137" s="23">
        <v>10400034</v>
      </c>
      <c r="D137" s="23" t="s">
        <v>151</v>
      </c>
      <c r="E137" s="24">
        <v>2000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132</v>
      </c>
      <c r="B138" s="23" t="s">
        <v>137</v>
      </c>
      <c r="C138" s="23">
        <v>10400037</v>
      </c>
      <c r="D138" s="23" t="s">
        <v>152</v>
      </c>
      <c r="E138" s="78">
        <v>10000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133</v>
      </c>
      <c r="B139" s="23" t="s">
        <v>137</v>
      </c>
      <c r="C139" s="23">
        <v>10400040</v>
      </c>
      <c r="D139" s="23" t="s">
        <v>153</v>
      </c>
      <c r="E139" s="24">
        <v>20000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134</v>
      </c>
      <c r="B140" s="23" t="s">
        <v>137</v>
      </c>
      <c r="C140" s="23">
        <v>10400041</v>
      </c>
      <c r="D140" s="23" t="s">
        <v>154</v>
      </c>
      <c r="E140" s="79">
        <v>3000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135</v>
      </c>
      <c r="B141" s="23" t="s">
        <v>137</v>
      </c>
      <c r="C141" s="23">
        <v>10400042</v>
      </c>
      <c r="D141" s="23" t="s">
        <v>155</v>
      </c>
      <c r="E141" s="24">
        <v>5000</v>
      </c>
      <c r="F141" s="23" t="s">
        <v>20</v>
      </c>
      <c r="G141" s="29"/>
      <c r="H141" s="1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136</v>
      </c>
      <c r="B142" s="23" t="s">
        <v>137</v>
      </c>
      <c r="C142" s="23">
        <v>10400045</v>
      </c>
      <c r="D142" s="23" t="s">
        <v>156</v>
      </c>
      <c r="E142" s="24">
        <v>5000</v>
      </c>
      <c r="F142" s="23" t="s">
        <v>20</v>
      </c>
      <c r="G142" s="29"/>
      <c r="H142" s="1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137</v>
      </c>
      <c r="B143" s="23" t="s">
        <v>137</v>
      </c>
      <c r="C143" s="23">
        <v>10400046</v>
      </c>
      <c r="D143" s="23" t="s">
        <v>157</v>
      </c>
      <c r="E143" s="24">
        <v>1000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138</v>
      </c>
      <c r="B144" s="23" t="s">
        <v>137</v>
      </c>
      <c r="C144" s="23">
        <v>10400048</v>
      </c>
      <c r="D144" s="23" t="s">
        <v>158</v>
      </c>
      <c r="E144" s="24">
        <v>10000</v>
      </c>
      <c r="F144" s="23" t="s">
        <v>20</v>
      </c>
      <c r="G144" s="29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139</v>
      </c>
      <c r="B145" s="23" t="s">
        <v>137</v>
      </c>
      <c r="C145" s="23">
        <v>10400058</v>
      </c>
      <c r="D145" s="23" t="s">
        <v>160</v>
      </c>
      <c r="E145" s="24">
        <v>30000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140</v>
      </c>
      <c r="B146" s="23" t="s">
        <v>137</v>
      </c>
      <c r="C146" s="23">
        <v>10400062</v>
      </c>
      <c r="D146" s="23" t="s">
        <v>161</v>
      </c>
      <c r="E146" s="34">
        <v>1000</v>
      </c>
      <c r="F146" s="23" t="s">
        <v>20</v>
      </c>
      <c r="G146" s="29"/>
      <c r="H146" s="1"/>
      <c r="I146" s="1"/>
      <c r="J146" s="1"/>
      <c r="K146" s="1"/>
      <c r="L146" s="1"/>
      <c r="M146" s="75"/>
      <c r="N146" s="75"/>
    </row>
    <row r="147" spans="1:14" ht="19.5" customHeight="1" x14ac:dyDescent="0.3">
      <c r="A147" s="22">
        <v>141</v>
      </c>
      <c r="B147" s="23" t="s">
        <v>137</v>
      </c>
      <c r="C147" s="23">
        <v>10400063</v>
      </c>
      <c r="D147" s="23" t="s">
        <v>162</v>
      </c>
      <c r="E147" s="34">
        <v>10000</v>
      </c>
      <c r="F147" s="23" t="s">
        <v>20</v>
      </c>
      <c r="G147" s="29"/>
      <c r="H147" s="1"/>
      <c r="I147" s="1"/>
      <c r="J147" s="1"/>
      <c r="K147" s="1"/>
      <c r="L147" s="1"/>
      <c r="M147" s="75"/>
      <c r="N147" s="75"/>
    </row>
    <row r="148" spans="1:14" ht="19.5" customHeight="1" x14ac:dyDescent="0.3">
      <c r="A148" s="22">
        <v>142</v>
      </c>
      <c r="B148" s="23" t="s">
        <v>137</v>
      </c>
      <c r="C148" s="23">
        <v>10400064</v>
      </c>
      <c r="D148" s="23" t="s">
        <v>163</v>
      </c>
      <c r="E148" s="34">
        <v>3000</v>
      </c>
      <c r="F148" s="23" t="s">
        <v>20</v>
      </c>
      <c r="G148" s="29"/>
      <c r="H148" s="1"/>
      <c r="I148" s="1"/>
      <c r="J148" s="1"/>
      <c r="K148" s="1"/>
      <c r="L148" s="1"/>
      <c r="M148" s="75"/>
      <c r="N148" s="75"/>
    </row>
    <row r="149" spans="1:14" ht="19.5" customHeight="1" x14ac:dyDescent="0.3">
      <c r="A149" s="22">
        <v>143</v>
      </c>
      <c r="B149" s="23" t="s">
        <v>137</v>
      </c>
      <c r="C149" s="23">
        <v>10400065</v>
      </c>
      <c r="D149" s="23" t="s">
        <v>164</v>
      </c>
      <c r="E149" s="34">
        <v>5000</v>
      </c>
      <c r="F149" s="23" t="s">
        <v>20</v>
      </c>
      <c r="G149" s="29"/>
      <c r="H149" s="1"/>
      <c r="I149" s="1"/>
      <c r="J149" s="1"/>
      <c r="K149" s="1"/>
      <c r="L149" s="1"/>
      <c r="M149" s="75"/>
      <c r="N149" s="75"/>
    </row>
    <row r="150" spans="1:14" ht="19.5" customHeight="1" x14ac:dyDescent="0.3">
      <c r="A150" s="22">
        <v>144</v>
      </c>
      <c r="B150" s="23" t="s">
        <v>165</v>
      </c>
      <c r="C150" s="23">
        <v>10400066</v>
      </c>
      <c r="D150" s="23" t="s">
        <v>166</v>
      </c>
      <c r="E150" s="34">
        <v>20000</v>
      </c>
      <c r="F150" s="23" t="s">
        <v>20</v>
      </c>
      <c r="G150" s="29"/>
      <c r="H150" s="1"/>
      <c r="I150" s="1"/>
      <c r="J150" s="1"/>
      <c r="K150" s="1"/>
      <c r="L150" s="1"/>
      <c r="M150" s="75"/>
      <c r="N150" s="75"/>
    </row>
    <row r="151" spans="1:14" ht="19.5" customHeight="1" x14ac:dyDescent="0.3">
      <c r="A151" s="22">
        <v>145</v>
      </c>
      <c r="B151" s="23" t="s">
        <v>137</v>
      </c>
      <c r="C151" s="23">
        <v>10400067</v>
      </c>
      <c r="D151" s="23" t="s">
        <v>167</v>
      </c>
      <c r="E151" s="34">
        <v>1000</v>
      </c>
      <c r="F151" s="23" t="s">
        <v>20</v>
      </c>
      <c r="G151" s="29"/>
      <c r="H151" s="1"/>
      <c r="I151" s="1"/>
      <c r="J151" s="1"/>
      <c r="K151" s="1"/>
      <c r="L151" s="1"/>
      <c r="M151" s="75"/>
      <c r="N151" s="75"/>
    </row>
    <row r="152" spans="1:14" ht="19.5" customHeight="1" x14ac:dyDescent="0.3">
      <c r="A152" s="22">
        <v>146</v>
      </c>
      <c r="B152" s="23" t="s">
        <v>165</v>
      </c>
      <c r="C152" s="23">
        <v>10400068</v>
      </c>
      <c r="D152" s="23" t="s">
        <v>168</v>
      </c>
      <c r="E152" s="34">
        <v>1000</v>
      </c>
      <c r="F152" s="23" t="s">
        <v>20</v>
      </c>
      <c r="G152" s="29"/>
      <c r="H152" s="1"/>
      <c r="I152" s="1"/>
      <c r="J152" s="1"/>
      <c r="K152" s="1"/>
      <c r="L152" s="1"/>
      <c r="M152" s="75"/>
      <c r="N152" s="75"/>
    </row>
    <row r="153" spans="1:14" ht="19.5" customHeight="1" x14ac:dyDescent="0.3">
      <c r="A153" s="22">
        <v>147</v>
      </c>
      <c r="B153" s="23" t="s">
        <v>165</v>
      </c>
      <c r="C153" s="23">
        <v>10400071</v>
      </c>
      <c r="D153" s="23" t="s">
        <v>169</v>
      </c>
      <c r="E153" s="34">
        <v>10000</v>
      </c>
      <c r="F153" s="23" t="s">
        <v>20</v>
      </c>
      <c r="G153" s="29"/>
      <c r="H153" s="1"/>
      <c r="I153" s="1"/>
      <c r="J153" s="1"/>
      <c r="K153" s="1"/>
      <c r="L153" s="1"/>
      <c r="M153" s="75"/>
      <c r="N153" s="75"/>
    </row>
    <row r="154" spans="1:14" ht="19.5" customHeight="1" x14ac:dyDescent="0.3">
      <c r="A154" s="22">
        <v>148</v>
      </c>
      <c r="B154" s="23" t="s">
        <v>165</v>
      </c>
      <c r="C154" s="23">
        <v>10400073</v>
      </c>
      <c r="D154" s="23" t="s">
        <v>170</v>
      </c>
      <c r="E154" s="34">
        <v>10000</v>
      </c>
      <c r="F154" s="23" t="s">
        <v>20</v>
      </c>
      <c r="G154" s="29"/>
      <c r="H154" s="1"/>
      <c r="I154" s="1"/>
      <c r="J154" s="1"/>
      <c r="K154" s="1"/>
      <c r="L154" s="1"/>
      <c r="M154" s="75"/>
      <c r="N154" s="75"/>
    </row>
    <row r="155" spans="1:14" ht="19.5" customHeight="1" x14ac:dyDescent="0.3">
      <c r="A155" s="22">
        <v>149</v>
      </c>
      <c r="B155" s="23" t="s">
        <v>165</v>
      </c>
      <c r="C155" s="23">
        <v>10400074</v>
      </c>
      <c r="D155" s="23" t="s">
        <v>296</v>
      </c>
      <c r="E155" s="34">
        <v>5000</v>
      </c>
      <c r="F155" s="23" t="s">
        <v>20</v>
      </c>
      <c r="G155" s="29"/>
      <c r="H155" s="1"/>
      <c r="I155" s="1"/>
      <c r="J155" s="1"/>
      <c r="K155" s="1"/>
      <c r="L155" s="1"/>
      <c r="M155" s="75"/>
      <c r="N155" s="75"/>
    </row>
    <row r="156" spans="1:14" ht="19.5" customHeight="1" x14ac:dyDescent="0.3">
      <c r="A156" s="22">
        <v>150</v>
      </c>
      <c r="B156" s="23" t="s">
        <v>165</v>
      </c>
      <c r="C156" s="23">
        <v>10400077</v>
      </c>
      <c r="D156" s="23" t="s">
        <v>256</v>
      </c>
      <c r="E156" s="34">
        <v>10000</v>
      </c>
      <c r="F156" s="23" t="s">
        <v>20</v>
      </c>
      <c r="G156" s="29"/>
      <c r="H156" s="1"/>
      <c r="I156" s="1"/>
      <c r="J156" s="1"/>
      <c r="K156" s="1"/>
      <c r="L156" s="1"/>
      <c r="M156" s="75"/>
      <c r="N156" s="75"/>
    </row>
    <row r="157" spans="1:14" ht="19.5" customHeight="1" x14ac:dyDescent="0.3">
      <c r="A157" s="22">
        <v>151</v>
      </c>
      <c r="B157" s="23" t="s">
        <v>171</v>
      </c>
      <c r="C157" s="23">
        <v>10500015</v>
      </c>
      <c r="D157" s="23" t="s">
        <v>172</v>
      </c>
      <c r="E157" s="24">
        <v>5000</v>
      </c>
      <c r="F157" s="23" t="s">
        <v>20</v>
      </c>
      <c r="G157" s="29"/>
      <c r="H157" s="1"/>
      <c r="I157" s="1"/>
      <c r="J157" s="1"/>
      <c r="K157" s="1"/>
      <c r="L157" s="1"/>
      <c r="M157" s="75"/>
      <c r="N157" s="75"/>
    </row>
    <row r="158" spans="1:14" ht="19.5" customHeight="1" x14ac:dyDescent="0.3">
      <c r="A158" s="22">
        <v>152</v>
      </c>
      <c r="B158" s="23" t="s">
        <v>171</v>
      </c>
      <c r="C158" s="23">
        <v>10500018</v>
      </c>
      <c r="D158" s="23" t="s">
        <v>173</v>
      </c>
      <c r="E158" s="24">
        <v>10000</v>
      </c>
      <c r="F158" s="23" t="s">
        <v>20</v>
      </c>
      <c r="G158" s="29"/>
      <c r="H158" s="1"/>
      <c r="I158" s="1"/>
      <c r="J158" s="1"/>
      <c r="K158" s="1"/>
      <c r="L158" s="1"/>
      <c r="M158" s="75"/>
      <c r="N158" s="75"/>
    </row>
    <row r="159" spans="1:14" ht="19.5" customHeight="1" x14ac:dyDescent="0.3">
      <c r="A159" s="22">
        <v>153</v>
      </c>
      <c r="B159" s="23" t="s">
        <v>171</v>
      </c>
      <c r="C159" s="23">
        <v>10500020</v>
      </c>
      <c r="D159" s="23" t="s">
        <v>174</v>
      </c>
      <c r="E159" s="24">
        <v>10000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154</v>
      </c>
      <c r="B160" s="23" t="s">
        <v>171</v>
      </c>
      <c r="C160" s="23">
        <v>10500023</v>
      </c>
      <c r="D160" s="23" t="s">
        <v>175</v>
      </c>
      <c r="E160" s="24">
        <v>5000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155</v>
      </c>
      <c r="B161" s="23" t="s">
        <v>171</v>
      </c>
      <c r="C161" s="23">
        <v>10500024</v>
      </c>
      <c r="D161" s="23" t="s">
        <v>176</v>
      </c>
      <c r="E161" s="24">
        <v>10000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156</v>
      </c>
      <c r="B162" s="23" t="s">
        <v>171</v>
      </c>
      <c r="C162" s="23">
        <v>10500025</v>
      </c>
      <c r="D162" s="23" t="s">
        <v>297</v>
      </c>
      <c r="E162" s="24">
        <v>1000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157</v>
      </c>
      <c r="B163" s="23" t="s">
        <v>171</v>
      </c>
      <c r="C163" s="23">
        <v>10500026</v>
      </c>
      <c r="D163" s="23" t="s">
        <v>177</v>
      </c>
      <c r="E163" s="79">
        <v>1000</v>
      </c>
      <c r="F163" s="23" t="s">
        <v>20</v>
      </c>
      <c r="G163" s="29"/>
      <c r="H163" s="1"/>
      <c r="I163" s="1"/>
      <c r="J163" s="1"/>
      <c r="K163" s="1"/>
      <c r="L163" s="1"/>
      <c r="M163" s="75"/>
      <c r="N163" s="75"/>
    </row>
    <row r="164" spans="1:14" ht="19.5" customHeight="1" x14ac:dyDescent="0.3">
      <c r="A164" s="22">
        <v>158</v>
      </c>
      <c r="B164" s="23" t="s">
        <v>171</v>
      </c>
      <c r="C164" s="23">
        <v>10500027</v>
      </c>
      <c r="D164" s="23" t="s">
        <v>178</v>
      </c>
      <c r="E164" s="24">
        <v>10000</v>
      </c>
      <c r="F164" s="23" t="s">
        <v>20</v>
      </c>
      <c r="G164" s="29"/>
      <c r="H164" s="1"/>
      <c r="I164" s="1"/>
      <c r="J164" s="1"/>
      <c r="K164" s="1"/>
      <c r="L164" s="1"/>
      <c r="M164" s="75"/>
      <c r="N164" s="75"/>
    </row>
    <row r="165" spans="1:14" ht="19.5" customHeight="1" x14ac:dyDescent="0.3">
      <c r="A165" s="22">
        <v>159</v>
      </c>
      <c r="B165" s="23" t="s">
        <v>291</v>
      </c>
      <c r="C165" s="23">
        <v>10500031</v>
      </c>
      <c r="D165" s="23" t="s">
        <v>292</v>
      </c>
      <c r="E165" s="24">
        <v>2000</v>
      </c>
      <c r="F165" s="23" t="s">
        <v>20</v>
      </c>
      <c r="G165" s="29"/>
      <c r="H165" s="1"/>
      <c r="I165" s="1"/>
      <c r="J165" s="1"/>
      <c r="K165" s="1"/>
      <c r="L165" s="1"/>
      <c r="M165" s="75"/>
      <c r="N165" s="75"/>
    </row>
    <row r="166" spans="1:14" ht="19.5" customHeight="1" x14ac:dyDescent="0.3">
      <c r="A166" s="22">
        <v>160</v>
      </c>
      <c r="B166" s="23" t="s">
        <v>171</v>
      </c>
      <c r="C166" s="23">
        <v>10500032</v>
      </c>
      <c r="D166" s="23" t="s">
        <v>179</v>
      </c>
      <c r="E166" s="24">
        <v>5000</v>
      </c>
      <c r="F166" s="23" t="s">
        <v>20</v>
      </c>
      <c r="G166" s="29"/>
      <c r="H166" s="1"/>
      <c r="I166" s="1"/>
      <c r="J166" s="1"/>
      <c r="K166" s="1"/>
      <c r="L166" s="1"/>
      <c r="M166" s="75"/>
      <c r="N166" s="75"/>
    </row>
    <row r="167" spans="1:14" ht="19.5" customHeight="1" x14ac:dyDescent="0.3">
      <c r="A167" s="22">
        <v>161</v>
      </c>
      <c r="B167" s="23" t="s">
        <v>171</v>
      </c>
      <c r="C167" s="23">
        <v>10500033</v>
      </c>
      <c r="D167" s="23" t="s">
        <v>180</v>
      </c>
      <c r="E167" s="34">
        <v>10000</v>
      </c>
      <c r="F167" s="23" t="s">
        <v>20</v>
      </c>
      <c r="G167" s="29"/>
      <c r="H167" s="1"/>
      <c r="I167" s="1"/>
      <c r="J167" s="1"/>
      <c r="K167" s="1"/>
      <c r="L167" s="1"/>
      <c r="M167" s="75"/>
      <c r="N167" s="75"/>
    </row>
    <row r="168" spans="1:14" ht="19.5" customHeight="1" x14ac:dyDescent="0.3">
      <c r="A168" s="22">
        <v>162</v>
      </c>
      <c r="B168" s="23" t="s">
        <v>171</v>
      </c>
      <c r="C168" s="23">
        <v>10500040</v>
      </c>
      <c r="D168" s="23" t="s">
        <v>181</v>
      </c>
      <c r="E168" s="24">
        <v>10000</v>
      </c>
      <c r="F168" s="23" t="s">
        <v>20</v>
      </c>
      <c r="G168" s="29"/>
      <c r="H168" s="1"/>
      <c r="I168" s="1"/>
      <c r="J168" s="3"/>
      <c r="K168" s="3"/>
      <c r="L168" s="3"/>
      <c r="M168" s="72"/>
      <c r="N168" s="72"/>
    </row>
    <row r="169" spans="1:14" ht="19.5" customHeight="1" x14ac:dyDescent="0.3">
      <c r="A169" s="22">
        <v>163</v>
      </c>
      <c r="B169" s="23" t="s">
        <v>171</v>
      </c>
      <c r="C169" s="23">
        <v>10500043</v>
      </c>
      <c r="D169" s="23" t="s">
        <v>182</v>
      </c>
      <c r="E169" s="24">
        <v>3000</v>
      </c>
      <c r="F169" s="23" t="s">
        <v>20</v>
      </c>
      <c r="G169" s="29"/>
      <c r="H169" s="1"/>
      <c r="I169" s="1"/>
      <c r="J169" s="3"/>
      <c r="K169" s="3"/>
      <c r="L169" s="3"/>
      <c r="M169" s="72"/>
      <c r="N169" s="72"/>
    </row>
    <row r="170" spans="1:14" ht="19.5" customHeight="1" x14ac:dyDescent="0.3">
      <c r="A170" s="22">
        <v>164</v>
      </c>
      <c r="B170" s="23" t="s">
        <v>171</v>
      </c>
      <c r="C170" s="23">
        <v>10500046</v>
      </c>
      <c r="D170" s="23" t="s">
        <v>183</v>
      </c>
      <c r="E170" s="34">
        <v>5000</v>
      </c>
      <c r="F170" s="23" t="s">
        <v>20</v>
      </c>
      <c r="G170" s="29"/>
      <c r="H170" s="1"/>
      <c r="I170" s="1"/>
      <c r="J170" s="3"/>
      <c r="K170" s="3"/>
      <c r="L170" s="3"/>
      <c r="M170" s="72"/>
      <c r="N170" s="72"/>
    </row>
    <row r="171" spans="1:14" ht="19.5" customHeight="1" x14ac:dyDescent="0.3">
      <c r="A171" s="22">
        <v>165</v>
      </c>
      <c r="B171" s="23" t="s">
        <v>291</v>
      </c>
      <c r="C171" s="23">
        <v>10500058</v>
      </c>
      <c r="D171" s="23" t="s">
        <v>298</v>
      </c>
      <c r="E171" s="34">
        <v>8000</v>
      </c>
      <c r="F171" s="23" t="s">
        <v>20</v>
      </c>
      <c r="G171" s="29"/>
      <c r="H171" s="1"/>
      <c r="I171" s="1"/>
      <c r="J171" s="3"/>
      <c r="K171" s="3"/>
      <c r="L171" s="3"/>
      <c r="M171" s="72"/>
      <c r="N171" s="72"/>
    </row>
    <row r="172" spans="1:14" ht="19.5" customHeight="1" x14ac:dyDescent="0.3">
      <c r="A172" s="22">
        <v>166</v>
      </c>
      <c r="B172" s="23" t="s">
        <v>184</v>
      </c>
      <c r="C172" s="23">
        <v>10600104</v>
      </c>
      <c r="D172" s="23" t="s">
        <v>186</v>
      </c>
      <c r="E172" s="24">
        <v>10000</v>
      </c>
      <c r="F172" s="23" t="s">
        <v>20</v>
      </c>
      <c r="G172" s="29"/>
      <c r="H172" s="1"/>
      <c r="I172" s="1"/>
      <c r="J172" s="3"/>
      <c r="K172" s="3"/>
      <c r="L172" s="3"/>
      <c r="M172" s="72"/>
      <c r="N172" s="72"/>
    </row>
    <row r="173" spans="1:14" ht="19.5" customHeight="1" x14ac:dyDescent="0.3">
      <c r="A173" s="22">
        <v>167</v>
      </c>
      <c r="B173" s="23" t="s">
        <v>184</v>
      </c>
      <c r="C173" s="23">
        <v>10600105</v>
      </c>
      <c r="D173" s="23" t="s">
        <v>187</v>
      </c>
      <c r="E173" s="24">
        <v>1000</v>
      </c>
      <c r="F173" s="23" t="s">
        <v>20</v>
      </c>
      <c r="G173" s="29"/>
      <c r="H173" s="1"/>
      <c r="I173" s="1"/>
      <c r="J173" s="3"/>
      <c r="K173" s="3"/>
      <c r="L173" s="3"/>
      <c r="M173" s="72"/>
      <c r="N173" s="72"/>
    </row>
    <row r="174" spans="1:14" ht="19.5" customHeight="1" x14ac:dyDescent="0.3">
      <c r="A174" s="22">
        <v>168</v>
      </c>
      <c r="B174" s="23" t="s">
        <v>184</v>
      </c>
      <c r="C174" s="23">
        <v>10600108</v>
      </c>
      <c r="D174" s="23" t="s">
        <v>188</v>
      </c>
      <c r="E174" s="24">
        <v>3000</v>
      </c>
      <c r="F174" s="23" t="s">
        <v>20</v>
      </c>
      <c r="G174" s="29"/>
      <c r="H174" s="1"/>
      <c r="I174" s="1"/>
      <c r="J174" s="3"/>
      <c r="K174" s="3"/>
      <c r="L174" s="3"/>
      <c r="M174" s="72"/>
      <c r="N174" s="72"/>
    </row>
    <row r="175" spans="1:14" ht="19.5" customHeight="1" x14ac:dyDescent="0.3">
      <c r="A175" s="22">
        <v>169</v>
      </c>
      <c r="B175" s="23" t="s">
        <v>184</v>
      </c>
      <c r="C175" s="23">
        <v>10600110</v>
      </c>
      <c r="D175" s="23" t="s">
        <v>189</v>
      </c>
      <c r="E175" s="34">
        <v>10000</v>
      </c>
      <c r="F175" s="23" t="s">
        <v>20</v>
      </c>
      <c r="G175" s="29"/>
      <c r="H175" s="1"/>
      <c r="I175" s="1"/>
      <c r="J175" s="3"/>
      <c r="K175" s="3"/>
      <c r="L175" s="3"/>
      <c r="M175" s="72"/>
      <c r="N175" s="72"/>
    </row>
    <row r="176" spans="1:14" ht="19.5" customHeight="1" x14ac:dyDescent="0.3">
      <c r="A176" s="22">
        <v>170</v>
      </c>
      <c r="B176" s="23" t="s">
        <v>184</v>
      </c>
      <c r="C176" s="23">
        <v>10600113</v>
      </c>
      <c r="D176" s="23" t="s">
        <v>190</v>
      </c>
      <c r="E176" s="24">
        <v>1000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171</v>
      </c>
      <c r="B177" s="23" t="s">
        <v>184</v>
      </c>
      <c r="C177" s="23">
        <v>10600117</v>
      </c>
      <c r="D177" s="23" t="s">
        <v>191</v>
      </c>
      <c r="E177" s="24">
        <v>2000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172</v>
      </c>
      <c r="B178" s="23" t="s">
        <v>184</v>
      </c>
      <c r="C178" s="23">
        <v>10600118</v>
      </c>
      <c r="D178" s="23" t="s">
        <v>192</v>
      </c>
      <c r="E178" s="24">
        <v>1000</v>
      </c>
      <c r="F178" s="23" t="s">
        <v>20</v>
      </c>
      <c r="G178" s="29"/>
      <c r="H178" s="1"/>
      <c r="I178" s="1"/>
      <c r="J178" s="3"/>
      <c r="K178" s="3"/>
      <c r="L178" s="3"/>
      <c r="M178" s="72"/>
      <c r="N178" s="72"/>
    </row>
    <row r="179" spans="1:14" ht="19.5" customHeight="1" x14ac:dyDescent="0.3">
      <c r="A179" s="22">
        <v>173</v>
      </c>
      <c r="B179" s="23" t="s">
        <v>184</v>
      </c>
      <c r="C179" s="23">
        <v>10600120</v>
      </c>
      <c r="D179" s="23" t="s">
        <v>193</v>
      </c>
      <c r="E179" s="24">
        <v>10000</v>
      </c>
      <c r="F179" s="23" t="s">
        <v>20</v>
      </c>
      <c r="G179" s="29"/>
      <c r="H179" s="1"/>
      <c r="I179" s="1"/>
      <c r="J179" s="3"/>
      <c r="K179" s="3"/>
      <c r="L179" s="3"/>
      <c r="M179" s="72"/>
      <c r="N179" s="72"/>
    </row>
    <row r="180" spans="1:14" ht="19.5" customHeight="1" x14ac:dyDescent="0.3">
      <c r="A180" s="22">
        <v>174</v>
      </c>
      <c r="B180" s="23" t="s">
        <v>184</v>
      </c>
      <c r="C180" s="23">
        <v>10600121</v>
      </c>
      <c r="D180" s="23" t="s">
        <v>194</v>
      </c>
      <c r="E180" s="24">
        <v>2000</v>
      </c>
      <c r="F180" s="23" t="s">
        <v>20</v>
      </c>
      <c r="G180" s="29"/>
      <c r="H180" s="1"/>
      <c r="I180" s="1"/>
      <c r="J180" s="3"/>
      <c r="K180" s="3"/>
      <c r="L180" s="3"/>
      <c r="M180" s="72"/>
      <c r="N180" s="72"/>
    </row>
    <row r="181" spans="1:14" ht="19.5" customHeight="1" x14ac:dyDescent="0.3">
      <c r="A181" s="22">
        <v>175</v>
      </c>
      <c r="B181" s="23" t="s">
        <v>184</v>
      </c>
      <c r="C181" s="23">
        <v>10600122</v>
      </c>
      <c r="D181" s="23" t="s">
        <v>195</v>
      </c>
      <c r="E181" s="24">
        <v>1000</v>
      </c>
      <c r="F181" s="23" t="s">
        <v>20</v>
      </c>
      <c r="G181" s="29"/>
      <c r="H181" s="1"/>
      <c r="I181" s="1"/>
      <c r="J181" s="3"/>
      <c r="K181" s="3"/>
      <c r="L181" s="3"/>
      <c r="M181" s="72"/>
      <c r="N181" s="72"/>
    </row>
    <row r="182" spans="1:14" ht="19.5" customHeight="1" x14ac:dyDescent="0.3">
      <c r="A182" s="22">
        <v>176</v>
      </c>
      <c r="B182" s="23" t="s">
        <v>184</v>
      </c>
      <c r="C182" s="23">
        <v>10600126</v>
      </c>
      <c r="D182" s="23" t="s">
        <v>197</v>
      </c>
      <c r="E182" s="24">
        <v>5000</v>
      </c>
      <c r="F182" s="23" t="s">
        <v>20</v>
      </c>
      <c r="G182" s="29"/>
      <c r="H182" s="1"/>
      <c r="I182" s="1"/>
      <c r="J182" s="3"/>
      <c r="K182" s="3"/>
      <c r="L182" s="3"/>
      <c r="M182" s="72"/>
      <c r="N182" s="72"/>
    </row>
    <row r="183" spans="1:14" ht="19.5" customHeight="1" x14ac:dyDescent="0.3">
      <c r="A183" s="22">
        <v>177</v>
      </c>
      <c r="B183" s="23" t="s">
        <v>184</v>
      </c>
      <c r="C183" s="23">
        <v>10600129</v>
      </c>
      <c r="D183" s="23" t="s">
        <v>198</v>
      </c>
      <c r="E183" s="34">
        <v>1000</v>
      </c>
      <c r="F183" s="23" t="s">
        <v>20</v>
      </c>
      <c r="G183" s="29"/>
      <c r="H183" s="1"/>
      <c r="I183" s="1"/>
      <c r="J183" s="1"/>
      <c r="K183" s="1"/>
      <c r="L183" s="1"/>
      <c r="M183" s="75"/>
      <c r="N183" s="75"/>
    </row>
    <row r="184" spans="1:14" ht="19.5" customHeight="1" x14ac:dyDescent="0.3">
      <c r="A184" s="22">
        <v>178</v>
      </c>
      <c r="B184" s="23" t="s">
        <v>184</v>
      </c>
      <c r="C184" s="23">
        <v>10600134</v>
      </c>
      <c r="D184" s="23" t="s">
        <v>200</v>
      </c>
      <c r="E184" s="34">
        <v>10000</v>
      </c>
      <c r="F184" s="23" t="s">
        <v>20</v>
      </c>
      <c r="G184" s="29"/>
      <c r="H184" s="1"/>
      <c r="I184" s="1"/>
      <c r="J184" s="1"/>
      <c r="K184" s="1"/>
      <c r="L184" s="1"/>
      <c r="M184" s="75"/>
      <c r="N184" s="75"/>
    </row>
    <row r="185" spans="1:14" ht="19.5" customHeight="1" x14ac:dyDescent="0.3">
      <c r="A185" s="22">
        <v>179</v>
      </c>
      <c r="B185" s="23" t="s">
        <v>184</v>
      </c>
      <c r="C185" s="23">
        <v>10600138</v>
      </c>
      <c r="D185" s="23" t="s">
        <v>201</v>
      </c>
      <c r="E185" s="79">
        <v>10000</v>
      </c>
      <c r="F185" s="23" t="s">
        <v>20</v>
      </c>
      <c r="G185" s="29"/>
      <c r="H185" s="1"/>
      <c r="I185" s="1"/>
      <c r="J185" s="1"/>
      <c r="K185" s="1"/>
      <c r="L185" s="1"/>
      <c r="M185" s="75"/>
      <c r="N185" s="75"/>
    </row>
    <row r="186" spans="1:14" ht="19.5" customHeight="1" x14ac:dyDescent="0.3">
      <c r="A186" s="22">
        <v>180</v>
      </c>
      <c r="B186" s="23" t="s">
        <v>184</v>
      </c>
      <c r="C186" s="80">
        <v>10600146</v>
      </c>
      <c r="D186" s="23" t="s">
        <v>202</v>
      </c>
      <c r="E186" s="78">
        <v>5000</v>
      </c>
      <c r="F186" s="23" t="s">
        <v>20</v>
      </c>
      <c r="G186" s="29"/>
      <c r="H186" s="1"/>
      <c r="I186" s="1"/>
      <c r="J186" s="1"/>
      <c r="K186" s="1"/>
      <c r="L186" s="1"/>
      <c r="M186" s="75"/>
      <c r="N186" s="75"/>
    </row>
    <row r="187" spans="1:14" ht="19.5" customHeight="1" x14ac:dyDescent="0.3">
      <c r="A187" s="22">
        <v>181</v>
      </c>
      <c r="B187" s="23" t="s">
        <v>184</v>
      </c>
      <c r="C187" s="23">
        <v>10600147</v>
      </c>
      <c r="D187" s="23" t="s">
        <v>203</v>
      </c>
      <c r="E187" s="79">
        <v>3000</v>
      </c>
      <c r="F187" s="23" t="s">
        <v>20</v>
      </c>
      <c r="G187" s="29"/>
      <c r="H187" s="1"/>
      <c r="I187" s="1"/>
      <c r="J187" s="1"/>
      <c r="K187" s="1"/>
      <c r="L187" s="1"/>
      <c r="M187" s="75"/>
      <c r="N187" s="75"/>
    </row>
    <row r="188" spans="1:14" ht="19.5" customHeight="1" x14ac:dyDescent="0.3">
      <c r="A188" s="22">
        <v>182</v>
      </c>
      <c r="B188" s="23" t="s">
        <v>184</v>
      </c>
      <c r="C188" s="23">
        <v>10600150</v>
      </c>
      <c r="D188" s="23" t="s">
        <v>204</v>
      </c>
      <c r="E188" s="79">
        <v>1000</v>
      </c>
      <c r="F188" s="23" t="s">
        <v>20</v>
      </c>
      <c r="G188" s="29"/>
      <c r="H188" s="1"/>
      <c r="I188" s="1"/>
      <c r="J188" s="1"/>
      <c r="K188" s="1"/>
      <c r="L188" s="1"/>
      <c r="M188" s="75"/>
      <c r="N188" s="75"/>
    </row>
    <row r="189" spans="1:14" ht="19.5" customHeight="1" x14ac:dyDescent="0.3">
      <c r="A189" s="22">
        <v>183</v>
      </c>
      <c r="B189" s="23" t="s">
        <v>184</v>
      </c>
      <c r="C189" s="23">
        <v>10600154</v>
      </c>
      <c r="D189" s="23" t="s">
        <v>205</v>
      </c>
      <c r="E189" s="34">
        <v>1000</v>
      </c>
      <c r="F189" s="23" t="s">
        <v>20</v>
      </c>
      <c r="G189" s="29"/>
      <c r="H189" s="1"/>
      <c r="I189" s="1"/>
      <c r="J189" s="1"/>
      <c r="K189" s="1"/>
      <c r="L189" s="1"/>
      <c r="M189" s="75"/>
      <c r="N189" s="75"/>
    </row>
    <row r="190" spans="1:14" ht="19.5" customHeight="1" x14ac:dyDescent="0.3">
      <c r="A190" s="22">
        <v>184</v>
      </c>
      <c r="B190" s="23" t="s">
        <v>184</v>
      </c>
      <c r="C190" s="23">
        <v>10600160</v>
      </c>
      <c r="D190" s="23" t="s">
        <v>206</v>
      </c>
      <c r="E190" s="34">
        <v>1000</v>
      </c>
      <c r="F190" s="23" t="s">
        <v>20</v>
      </c>
      <c r="G190" s="29"/>
      <c r="H190" s="1"/>
      <c r="I190" s="1"/>
      <c r="J190" s="1"/>
      <c r="K190" s="1"/>
      <c r="L190" s="1"/>
      <c r="M190" s="75"/>
      <c r="N190" s="75"/>
    </row>
    <row r="191" spans="1:14" ht="19.5" customHeight="1" x14ac:dyDescent="0.3">
      <c r="A191" s="22">
        <v>185</v>
      </c>
      <c r="B191" s="23" t="s">
        <v>207</v>
      </c>
      <c r="C191" s="23">
        <v>10600169</v>
      </c>
      <c r="D191" s="23" t="s">
        <v>208</v>
      </c>
      <c r="E191" s="34">
        <v>5000</v>
      </c>
      <c r="F191" s="23" t="s">
        <v>20</v>
      </c>
      <c r="G191" s="29"/>
      <c r="H191" s="1"/>
      <c r="I191" s="1"/>
      <c r="J191" s="1"/>
      <c r="K191" s="1"/>
      <c r="L191" s="1"/>
      <c r="M191" s="75"/>
      <c r="N191" s="75"/>
    </row>
    <row r="192" spans="1:14" ht="19.5" customHeight="1" x14ac:dyDescent="0.3">
      <c r="A192" s="22">
        <v>186</v>
      </c>
      <c r="B192" s="23" t="s">
        <v>184</v>
      </c>
      <c r="C192" s="23">
        <v>10600181</v>
      </c>
      <c r="D192" s="23" t="s">
        <v>209</v>
      </c>
      <c r="E192" s="34">
        <v>1000</v>
      </c>
      <c r="F192" s="23" t="s">
        <v>20</v>
      </c>
      <c r="G192" s="29"/>
      <c r="H192" s="1"/>
      <c r="I192" s="1"/>
      <c r="J192" s="1"/>
      <c r="K192" s="1"/>
      <c r="L192" s="1"/>
      <c r="M192" s="75"/>
      <c r="N192" s="75"/>
    </row>
    <row r="193" spans="1:14" ht="19.5" customHeight="1" x14ac:dyDescent="0.3">
      <c r="A193" s="22">
        <v>187</v>
      </c>
      <c r="B193" s="23" t="s">
        <v>184</v>
      </c>
      <c r="C193" s="23">
        <v>10600183</v>
      </c>
      <c r="D193" s="23" t="s">
        <v>210</v>
      </c>
      <c r="E193" s="34">
        <v>5000</v>
      </c>
      <c r="F193" s="23" t="s">
        <v>20</v>
      </c>
      <c r="G193" s="29"/>
      <c r="H193" s="1"/>
      <c r="I193" s="1"/>
      <c r="J193" s="1"/>
      <c r="K193" s="1"/>
      <c r="L193" s="1"/>
      <c r="M193" s="75"/>
      <c r="N193" s="75"/>
    </row>
    <row r="194" spans="1:14" ht="19.5" customHeight="1" x14ac:dyDescent="0.3">
      <c r="A194" s="22">
        <v>188</v>
      </c>
      <c r="B194" s="23" t="s">
        <v>212</v>
      </c>
      <c r="C194" s="23">
        <v>10700101</v>
      </c>
      <c r="D194" s="23" t="s">
        <v>213</v>
      </c>
      <c r="E194" s="79">
        <v>2000</v>
      </c>
      <c r="F194" s="23" t="s">
        <v>20</v>
      </c>
      <c r="G194" s="29"/>
      <c r="H194" s="1"/>
      <c r="I194" s="1"/>
      <c r="J194" s="1"/>
      <c r="K194" s="1"/>
      <c r="L194" s="1"/>
      <c r="M194" s="75"/>
      <c r="N194" s="75"/>
    </row>
    <row r="195" spans="1:14" ht="19.5" customHeight="1" x14ac:dyDescent="0.3">
      <c r="A195" s="22">
        <v>189</v>
      </c>
      <c r="B195" s="23" t="s">
        <v>212</v>
      </c>
      <c r="C195" s="23">
        <v>10700104</v>
      </c>
      <c r="D195" s="23" t="s">
        <v>38</v>
      </c>
      <c r="E195" s="79">
        <v>2000</v>
      </c>
      <c r="F195" s="23" t="s">
        <v>20</v>
      </c>
      <c r="G195" s="29"/>
      <c r="H195" s="1"/>
      <c r="I195" s="1"/>
      <c r="J195" s="1"/>
      <c r="K195" s="1"/>
      <c r="L195" s="1"/>
      <c r="M195" s="75"/>
      <c r="N195" s="75"/>
    </row>
    <row r="196" spans="1:14" ht="19.5" customHeight="1" x14ac:dyDescent="0.3">
      <c r="A196" s="22">
        <v>190</v>
      </c>
      <c r="B196" s="23" t="s">
        <v>212</v>
      </c>
      <c r="C196" s="23">
        <v>10700109</v>
      </c>
      <c r="D196" s="23" t="s">
        <v>215</v>
      </c>
      <c r="E196" s="79">
        <v>2000</v>
      </c>
      <c r="F196" s="23" t="s">
        <v>20</v>
      </c>
      <c r="G196" s="29"/>
      <c r="H196" s="1"/>
      <c r="I196" s="1"/>
      <c r="J196" s="1"/>
      <c r="K196" s="1"/>
      <c r="L196" s="1"/>
      <c r="M196" s="75"/>
      <c r="N196" s="75"/>
    </row>
    <row r="197" spans="1:14" ht="19.5" customHeight="1" x14ac:dyDescent="0.3">
      <c r="A197" s="22">
        <v>191</v>
      </c>
      <c r="B197" s="23" t="s">
        <v>212</v>
      </c>
      <c r="C197" s="23">
        <v>10700110</v>
      </c>
      <c r="D197" s="23" t="s">
        <v>216</v>
      </c>
      <c r="E197" s="79">
        <v>5000</v>
      </c>
      <c r="F197" s="23" t="s">
        <v>20</v>
      </c>
      <c r="G197" s="29"/>
      <c r="H197" s="1"/>
      <c r="I197" s="1"/>
      <c r="J197" s="3"/>
      <c r="K197" s="3"/>
      <c r="L197" s="3"/>
      <c r="M197" s="72"/>
      <c r="N197" s="72"/>
    </row>
    <row r="198" spans="1:14" ht="19.5" customHeight="1" x14ac:dyDescent="0.3">
      <c r="A198" s="22">
        <v>192</v>
      </c>
      <c r="B198" s="23" t="s">
        <v>212</v>
      </c>
      <c r="C198" s="23">
        <v>10700112</v>
      </c>
      <c r="D198" s="23" t="s">
        <v>217</v>
      </c>
      <c r="E198" s="24">
        <v>1000</v>
      </c>
      <c r="F198" s="23" t="s">
        <v>20</v>
      </c>
      <c r="G198" s="29"/>
      <c r="H198" s="1"/>
      <c r="I198" s="1"/>
      <c r="J198" s="3"/>
      <c r="K198" s="3"/>
      <c r="L198" s="3"/>
      <c r="M198" s="72"/>
      <c r="N198" s="72"/>
    </row>
    <row r="199" spans="1:14" ht="19.5" customHeight="1" x14ac:dyDescent="0.3">
      <c r="A199" s="22">
        <v>193</v>
      </c>
      <c r="B199" s="23" t="s">
        <v>212</v>
      </c>
      <c r="C199" s="23">
        <v>10700113</v>
      </c>
      <c r="D199" s="23" t="s">
        <v>218</v>
      </c>
      <c r="E199" s="24">
        <v>10000</v>
      </c>
      <c r="F199" s="23" t="s">
        <v>20</v>
      </c>
      <c r="G199" s="29"/>
      <c r="H199" s="1"/>
      <c r="I199" s="1"/>
      <c r="J199" s="1"/>
      <c r="K199" s="1"/>
      <c r="L199" s="1"/>
      <c r="M199" s="75"/>
      <c r="N199" s="75"/>
    </row>
    <row r="200" spans="1:14" ht="19.5" customHeight="1" x14ac:dyDescent="0.3">
      <c r="A200" s="22">
        <v>194</v>
      </c>
      <c r="B200" s="23" t="s">
        <v>212</v>
      </c>
      <c r="C200" s="23">
        <v>10700114</v>
      </c>
      <c r="D200" s="23" t="s">
        <v>219</v>
      </c>
      <c r="E200" s="24">
        <v>10000</v>
      </c>
      <c r="F200" s="23" t="s">
        <v>20</v>
      </c>
      <c r="G200" s="29"/>
      <c r="H200" s="1"/>
      <c r="I200" s="1"/>
      <c r="J200" s="1"/>
      <c r="K200" s="1"/>
      <c r="L200" s="1"/>
      <c r="M200" s="75"/>
      <c r="N200" s="75"/>
    </row>
    <row r="201" spans="1:14" ht="19.5" customHeight="1" x14ac:dyDescent="0.3">
      <c r="A201" s="22">
        <v>195</v>
      </c>
      <c r="B201" s="23" t="s">
        <v>212</v>
      </c>
      <c r="C201" s="23">
        <v>10700116</v>
      </c>
      <c r="D201" s="23" t="s">
        <v>220</v>
      </c>
      <c r="E201" s="24">
        <v>10000</v>
      </c>
      <c r="F201" s="23" t="s">
        <v>20</v>
      </c>
      <c r="G201" s="29"/>
      <c r="H201" s="1"/>
      <c r="I201" s="1"/>
      <c r="J201" s="1"/>
      <c r="K201" s="1"/>
      <c r="L201" s="1"/>
      <c r="M201" s="75"/>
      <c r="N201" s="75"/>
    </row>
    <row r="202" spans="1:14" ht="19.5" customHeight="1" x14ac:dyDescent="0.3">
      <c r="A202" s="22">
        <v>196</v>
      </c>
      <c r="B202" s="23" t="s">
        <v>212</v>
      </c>
      <c r="C202" s="23">
        <v>10700118</v>
      </c>
      <c r="D202" s="23" t="s">
        <v>221</v>
      </c>
      <c r="E202" s="24">
        <v>2000</v>
      </c>
      <c r="F202" s="23" t="s">
        <v>20</v>
      </c>
      <c r="G202" s="29"/>
      <c r="H202" s="1"/>
      <c r="I202" s="1"/>
      <c r="J202" s="3"/>
      <c r="K202" s="3"/>
      <c r="L202" s="3"/>
      <c r="M202" s="72"/>
      <c r="N202" s="72"/>
    </row>
    <row r="203" spans="1:14" ht="19.5" customHeight="1" x14ac:dyDescent="0.3">
      <c r="A203" s="22">
        <v>197</v>
      </c>
      <c r="B203" s="23" t="s">
        <v>212</v>
      </c>
      <c r="C203" s="23">
        <v>10700119</v>
      </c>
      <c r="D203" s="23" t="s">
        <v>222</v>
      </c>
      <c r="E203" s="24">
        <v>1000</v>
      </c>
      <c r="F203" s="23" t="s">
        <v>20</v>
      </c>
      <c r="G203" s="29"/>
      <c r="H203" s="1"/>
      <c r="I203" s="1"/>
      <c r="J203" s="3"/>
      <c r="K203" s="3"/>
      <c r="L203" s="3"/>
      <c r="M203" s="72"/>
      <c r="N203" s="72"/>
    </row>
    <row r="204" spans="1:14" ht="19.5" customHeight="1" x14ac:dyDescent="0.3">
      <c r="A204" s="22">
        <v>198</v>
      </c>
      <c r="B204" s="23" t="s">
        <v>212</v>
      </c>
      <c r="C204" s="23">
        <v>10700120</v>
      </c>
      <c r="D204" s="78" t="s">
        <v>223</v>
      </c>
      <c r="E204" s="24">
        <v>10000</v>
      </c>
      <c r="F204" s="23" t="s">
        <v>20</v>
      </c>
      <c r="G204" s="29"/>
      <c r="H204" s="1"/>
      <c r="I204" s="1"/>
      <c r="J204" s="3"/>
      <c r="K204" s="3"/>
      <c r="L204" s="3"/>
      <c r="M204" s="72"/>
      <c r="N204" s="72"/>
    </row>
    <row r="205" spans="1:14" ht="19.5" customHeight="1" x14ac:dyDescent="0.3">
      <c r="A205" s="22">
        <v>199</v>
      </c>
      <c r="B205" s="23" t="s">
        <v>212</v>
      </c>
      <c r="C205" s="23">
        <v>10700121</v>
      </c>
      <c r="D205" s="78" t="s">
        <v>224</v>
      </c>
      <c r="E205" s="34">
        <v>1000</v>
      </c>
      <c r="F205" s="23" t="s">
        <v>20</v>
      </c>
      <c r="G205" s="29"/>
      <c r="H205" s="1"/>
      <c r="I205" s="1"/>
      <c r="J205" s="3"/>
      <c r="K205" s="3"/>
      <c r="L205" s="3"/>
      <c r="M205" s="72"/>
      <c r="N205" s="72"/>
    </row>
    <row r="206" spans="1:14" ht="19.5" customHeight="1" x14ac:dyDescent="0.3">
      <c r="A206" s="22">
        <v>200</v>
      </c>
      <c r="B206" s="23" t="s">
        <v>212</v>
      </c>
      <c r="C206" s="23">
        <v>10700122</v>
      </c>
      <c r="D206" s="78" t="s">
        <v>225</v>
      </c>
      <c r="E206" s="24">
        <v>1000</v>
      </c>
      <c r="F206" s="23" t="s">
        <v>20</v>
      </c>
      <c r="G206" s="29"/>
      <c r="H206" s="1"/>
      <c r="I206" s="1"/>
      <c r="J206" s="3"/>
      <c r="K206" s="3"/>
      <c r="L206" s="3"/>
      <c r="M206" s="72"/>
      <c r="N206" s="72"/>
    </row>
    <row r="207" spans="1:14" ht="19.5" customHeight="1" x14ac:dyDescent="0.3">
      <c r="A207" s="22">
        <v>201</v>
      </c>
      <c r="B207" s="23" t="s">
        <v>212</v>
      </c>
      <c r="C207" s="23">
        <v>10700124</v>
      </c>
      <c r="D207" s="78" t="s">
        <v>226</v>
      </c>
      <c r="E207" s="24">
        <v>10000</v>
      </c>
      <c r="F207" s="23" t="s">
        <v>20</v>
      </c>
      <c r="G207" s="29"/>
      <c r="H207" s="1"/>
      <c r="I207" s="1"/>
      <c r="J207" s="3"/>
      <c r="K207" s="3"/>
      <c r="L207" s="3"/>
      <c r="M207" s="72"/>
      <c r="N207" s="72"/>
    </row>
    <row r="208" spans="1:14" ht="19.5" customHeight="1" x14ac:dyDescent="0.3">
      <c r="A208" s="22">
        <v>202</v>
      </c>
      <c r="B208" s="23" t="s">
        <v>212</v>
      </c>
      <c r="C208" s="23">
        <v>10700125</v>
      </c>
      <c r="D208" s="78" t="s">
        <v>227</v>
      </c>
      <c r="E208" s="79">
        <v>1000</v>
      </c>
      <c r="F208" s="23" t="s">
        <v>20</v>
      </c>
      <c r="G208" s="29"/>
      <c r="H208" s="1"/>
      <c r="I208" s="1"/>
      <c r="J208" s="73"/>
      <c r="K208" s="73"/>
      <c r="L208" s="73"/>
      <c r="M208" s="74"/>
      <c r="N208" s="74"/>
    </row>
    <row r="209" spans="1:19" ht="19.5" customHeight="1" x14ac:dyDescent="0.3">
      <c r="A209" s="22">
        <v>203</v>
      </c>
      <c r="B209" s="23" t="s">
        <v>212</v>
      </c>
      <c r="C209" s="23">
        <v>10700132</v>
      </c>
      <c r="D209" s="78" t="s">
        <v>228</v>
      </c>
      <c r="E209" s="34">
        <v>1000</v>
      </c>
      <c r="F209" s="23" t="s">
        <v>20</v>
      </c>
      <c r="G209" s="29"/>
      <c r="H209" s="1"/>
      <c r="I209" s="1"/>
      <c r="J209" s="73"/>
      <c r="K209" s="73"/>
      <c r="L209" s="73"/>
      <c r="M209" s="74"/>
      <c r="N209" s="74"/>
    </row>
    <row r="210" spans="1:19" ht="19.5" customHeight="1" x14ac:dyDescent="0.3">
      <c r="A210" s="22">
        <v>204</v>
      </c>
      <c r="B210" s="23" t="s">
        <v>212</v>
      </c>
      <c r="C210" s="80">
        <v>10700133</v>
      </c>
      <c r="D210" s="78" t="s">
        <v>229</v>
      </c>
      <c r="E210" s="78">
        <v>1000</v>
      </c>
      <c r="F210" s="23" t="s">
        <v>20</v>
      </c>
      <c r="G210" s="29"/>
      <c r="H210" s="1"/>
      <c r="I210" s="1"/>
      <c r="J210" s="73"/>
      <c r="K210" s="73"/>
      <c r="L210" s="73"/>
      <c r="M210" s="74"/>
      <c r="N210" s="74"/>
    </row>
    <row r="211" spans="1:19" ht="19.5" customHeight="1" x14ac:dyDescent="0.3">
      <c r="A211" s="22">
        <v>205</v>
      </c>
      <c r="B211" s="23" t="s">
        <v>212</v>
      </c>
      <c r="C211" s="23">
        <v>10700136</v>
      </c>
      <c r="D211" s="78" t="s">
        <v>230</v>
      </c>
      <c r="E211" s="24">
        <v>1000</v>
      </c>
      <c r="F211" s="23" t="s">
        <v>20</v>
      </c>
      <c r="G211" s="29"/>
      <c r="H211" s="1"/>
      <c r="I211" s="1"/>
      <c r="J211" s="73"/>
      <c r="K211" s="73"/>
      <c r="L211" s="73"/>
      <c r="M211" s="74"/>
      <c r="N211" s="74"/>
    </row>
    <row r="212" spans="1:19" ht="19.5" customHeight="1" x14ac:dyDescent="0.3">
      <c r="A212" s="22">
        <v>206</v>
      </c>
      <c r="B212" s="23" t="s">
        <v>184</v>
      </c>
      <c r="C212" s="23">
        <v>11100358</v>
      </c>
      <c r="D212" s="81" t="s">
        <v>231</v>
      </c>
      <c r="E212" s="34">
        <v>1000</v>
      </c>
      <c r="F212" s="23" t="s">
        <v>20</v>
      </c>
      <c r="G212" s="29"/>
      <c r="H212" s="1"/>
      <c r="I212" s="1"/>
      <c r="J212" s="3"/>
      <c r="K212" s="3"/>
      <c r="L212" s="3"/>
      <c r="M212" s="72"/>
      <c r="N212" s="72"/>
    </row>
    <row r="213" spans="1:19" ht="19.5" customHeight="1" x14ac:dyDescent="0.3">
      <c r="A213" s="22">
        <v>207</v>
      </c>
      <c r="B213" s="23" t="s">
        <v>184</v>
      </c>
      <c r="C213" s="23">
        <v>11100364</v>
      </c>
      <c r="D213" s="78" t="s">
        <v>233</v>
      </c>
      <c r="E213" s="34">
        <v>10000</v>
      </c>
      <c r="F213" s="23" t="s">
        <v>20</v>
      </c>
      <c r="G213" s="29"/>
      <c r="H213" s="1"/>
      <c r="I213" s="1"/>
      <c r="J213" s="73"/>
      <c r="K213" s="73"/>
      <c r="L213" s="73"/>
      <c r="M213" s="74"/>
      <c r="N213" s="74"/>
    </row>
    <row r="214" spans="1:19" ht="19.5" customHeight="1" x14ac:dyDescent="0.3">
      <c r="A214" s="22">
        <v>208</v>
      </c>
      <c r="B214" s="82" t="s">
        <v>207</v>
      </c>
      <c r="C214" s="82">
        <v>11100385</v>
      </c>
      <c r="D214" s="83" t="s">
        <v>234</v>
      </c>
      <c r="E214" s="83">
        <v>1000</v>
      </c>
      <c r="F214" s="23" t="s">
        <v>20</v>
      </c>
      <c r="G214" s="84"/>
      <c r="H214" s="1"/>
      <c r="I214" s="1"/>
    </row>
    <row r="215" spans="1:19" ht="19.5" customHeight="1" x14ac:dyDescent="0.3">
      <c r="A215" s="22">
        <v>209</v>
      </c>
      <c r="B215" s="82" t="s">
        <v>207</v>
      </c>
      <c r="C215" s="82">
        <v>11100386</v>
      </c>
      <c r="D215" s="83" t="s">
        <v>235</v>
      </c>
      <c r="E215" s="83">
        <v>10000</v>
      </c>
      <c r="F215" s="23" t="s">
        <v>20</v>
      </c>
      <c r="G215" s="84"/>
      <c r="H215" s="1"/>
      <c r="J215" s="73"/>
      <c r="K215" s="73"/>
      <c r="L215" s="73"/>
      <c r="M215" s="74"/>
      <c r="N215" s="74"/>
    </row>
    <row r="216" spans="1:19" ht="19.5" customHeight="1" x14ac:dyDescent="0.3">
      <c r="A216" s="22">
        <v>210</v>
      </c>
      <c r="B216" s="82" t="s">
        <v>44</v>
      </c>
      <c r="C216" s="82">
        <v>11300002</v>
      </c>
      <c r="D216" s="83" t="s">
        <v>274</v>
      </c>
      <c r="E216" s="83">
        <v>10000</v>
      </c>
      <c r="F216" s="23" t="s">
        <v>20</v>
      </c>
      <c r="G216" s="84"/>
      <c r="H216" s="1"/>
      <c r="J216" s="73"/>
      <c r="K216" s="73"/>
      <c r="L216" s="73"/>
      <c r="M216" s="74"/>
      <c r="N216" s="74"/>
    </row>
    <row r="217" spans="1:19" ht="19.5" customHeight="1" x14ac:dyDescent="0.3">
      <c r="A217" s="22">
        <v>211</v>
      </c>
      <c r="B217" s="82" t="s">
        <v>44</v>
      </c>
      <c r="C217" s="82">
        <v>11300003</v>
      </c>
      <c r="D217" s="83" t="s">
        <v>275</v>
      </c>
      <c r="E217" s="83">
        <v>10000</v>
      </c>
      <c r="F217" s="23" t="s">
        <v>20</v>
      </c>
      <c r="G217" s="84"/>
      <c r="H217" s="1"/>
      <c r="J217" s="73"/>
      <c r="K217" s="73"/>
      <c r="L217" s="73"/>
      <c r="M217" s="74"/>
      <c r="N217" s="74"/>
    </row>
    <row r="218" spans="1:19" ht="19.5" customHeight="1" thickBot="1" x14ac:dyDescent="0.35">
      <c r="A218" s="85">
        <v>212</v>
      </c>
      <c r="B218" s="86" t="s">
        <v>44</v>
      </c>
      <c r="C218" s="86">
        <v>11300004</v>
      </c>
      <c r="D218" s="87" t="s">
        <v>287</v>
      </c>
      <c r="E218" s="87">
        <v>5000</v>
      </c>
      <c r="F218" s="56" t="s">
        <v>20</v>
      </c>
      <c r="G218" s="88"/>
      <c r="H218" s="1"/>
      <c r="J218" s="3"/>
      <c r="K218" s="3"/>
      <c r="L218" s="3"/>
      <c r="M218" s="72"/>
      <c r="N218" s="72"/>
    </row>
    <row r="219" spans="1:19" s="2" customFormat="1" ht="19.5" customHeight="1" x14ac:dyDescent="0.3">
      <c r="A219" s="89"/>
      <c r="B219" s="89"/>
      <c r="C219" s="89"/>
      <c r="D219" s="90"/>
      <c r="E219" s="90"/>
      <c r="F219" s="89"/>
      <c r="G219" s="89"/>
      <c r="H219" s="1"/>
      <c r="J219" s="3"/>
      <c r="K219" s="3"/>
      <c r="L219" s="3"/>
      <c r="M219" s="72"/>
      <c r="N219" s="72"/>
      <c r="O219"/>
      <c r="P219"/>
      <c r="Q219"/>
      <c r="R219"/>
      <c r="S219"/>
    </row>
    <row r="220" spans="1:19" s="2" customFormat="1" ht="19.5" customHeight="1" x14ac:dyDescent="0.3">
      <c r="A220" s="89"/>
      <c r="B220" s="89"/>
      <c r="C220" s="89"/>
      <c r="D220" s="90"/>
      <c r="E220" s="90"/>
      <c r="F220" s="89"/>
      <c r="G220" s="89"/>
      <c r="H220" s="1"/>
      <c r="J220"/>
      <c r="K220"/>
      <c r="L220"/>
      <c r="M220"/>
      <c r="N220"/>
      <c r="O220"/>
      <c r="P220"/>
      <c r="Q220"/>
      <c r="R220"/>
      <c r="S220"/>
    </row>
    <row r="221" spans="1:19" s="2" customFormat="1" ht="19.5" customHeight="1" x14ac:dyDescent="0.3">
      <c r="A221" s="89"/>
      <c r="B221" s="89"/>
      <c r="C221" s="89"/>
      <c r="D221" s="90"/>
      <c r="E221" s="90"/>
      <c r="F221" s="89"/>
      <c r="G221" s="89"/>
      <c r="H221" s="1"/>
      <c r="J221"/>
      <c r="K221"/>
      <c r="L221"/>
      <c r="M221"/>
      <c r="N221"/>
      <c r="O221"/>
      <c r="P221"/>
      <c r="Q221"/>
      <c r="R221"/>
      <c r="S221"/>
    </row>
    <row r="222" spans="1:19" ht="19.5" customHeight="1" x14ac:dyDescent="0.3">
      <c r="A222" s="89"/>
      <c r="B222" s="89"/>
      <c r="C222" s="89"/>
      <c r="D222" s="90"/>
      <c r="E222" s="90"/>
      <c r="F222" s="89"/>
      <c r="G222" s="89"/>
      <c r="H222" s="92"/>
      <c r="J222" s="3"/>
      <c r="K222" s="3"/>
      <c r="L222" s="3"/>
      <c r="M222" s="72"/>
      <c r="N222" s="72"/>
    </row>
    <row r="223" spans="1:19" ht="19.5" customHeight="1" x14ac:dyDescent="0.3">
      <c r="A223" s="89"/>
      <c r="B223" s="89"/>
      <c r="C223" s="89"/>
      <c r="D223" s="90"/>
      <c r="E223" s="90"/>
      <c r="F223" s="89"/>
      <c r="G223" s="89"/>
      <c r="H223" s="92"/>
      <c r="J223" s="3"/>
      <c r="K223" s="3"/>
      <c r="L223" s="3"/>
      <c r="M223" s="72"/>
      <c r="N223" s="72"/>
    </row>
    <row r="224" spans="1:19" s="2" customFormat="1" ht="19.5" customHeight="1" x14ac:dyDescent="0.3">
      <c r="A224" s="89"/>
      <c r="B224" s="89"/>
      <c r="C224" s="89"/>
      <c r="D224" s="90"/>
      <c r="E224" s="90"/>
      <c r="F224" s="89"/>
      <c r="G224" s="89"/>
      <c r="H224" s="1"/>
      <c r="J224" s="3"/>
      <c r="K224" s="3"/>
      <c r="L224" s="3"/>
      <c r="M224" s="72"/>
      <c r="N224" s="72"/>
      <c r="O224"/>
      <c r="P224"/>
      <c r="Q224"/>
      <c r="R224"/>
      <c r="S224"/>
    </row>
    <row r="225" spans="1:19" s="2" customFormat="1" ht="19.5" customHeight="1" x14ac:dyDescent="0.3">
      <c r="A225" s="89"/>
      <c r="B225" s="89"/>
      <c r="C225" s="89"/>
      <c r="D225" s="90"/>
      <c r="E225" s="90"/>
      <c r="F225" s="89"/>
      <c r="G225" s="89"/>
      <c r="H225" s="1"/>
      <c r="J225" s="146"/>
      <c r="K225" s="146"/>
      <c r="L225" s="146"/>
      <c r="M225" s="146"/>
      <c r="N225" s="146"/>
      <c r="O225" s="146"/>
      <c r="P225" s="146"/>
      <c r="Q225"/>
      <c r="R225"/>
      <c r="S225"/>
    </row>
    <row r="226" spans="1:19" s="2" customFormat="1" ht="19.5" customHeight="1" x14ac:dyDescent="0.3">
      <c r="A226" s="89"/>
      <c r="B226" s="89"/>
      <c r="C226" s="89"/>
      <c r="D226" s="90"/>
      <c r="E226" s="90"/>
      <c r="F226" s="89"/>
      <c r="G226" s="89"/>
      <c r="H226" s="1"/>
      <c r="J226" s="3"/>
      <c r="K226" s="3"/>
      <c r="L226" s="3"/>
      <c r="M226" s="72"/>
      <c r="N226" s="72"/>
      <c r="O226"/>
      <c r="P226"/>
      <c r="Q226"/>
      <c r="R226"/>
      <c r="S226"/>
    </row>
    <row r="227" spans="1:19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1"/>
      <c r="J227"/>
      <c r="K227"/>
      <c r="L227"/>
      <c r="M227"/>
      <c r="N227"/>
      <c r="O227"/>
      <c r="P227"/>
      <c r="Q227"/>
      <c r="R227"/>
      <c r="S227"/>
    </row>
    <row r="228" spans="1:19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1"/>
      <c r="J228"/>
      <c r="K228"/>
      <c r="L228"/>
      <c r="M228"/>
      <c r="N228"/>
      <c r="O228"/>
      <c r="P228"/>
      <c r="Q228"/>
      <c r="R228"/>
      <c r="S228"/>
    </row>
    <row r="229" spans="1:19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1"/>
      <c r="J229"/>
      <c r="K229"/>
      <c r="L229"/>
      <c r="M229"/>
      <c r="N229"/>
      <c r="O229"/>
      <c r="P229"/>
      <c r="Q229"/>
      <c r="R229"/>
      <c r="S229"/>
    </row>
    <row r="230" spans="1:19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1"/>
      <c r="J230"/>
      <c r="K230"/>
      <c r="L230"/>
      <c r="M230"/>
      <c r="N230"/>
      <c r="O230"/>
      <c r="P230"/>
      <c r="Q230"/>
      <c r="R230"/>
      <c r="S230"/>
    </row>
    <row r="231" spans="1:19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91"/>
      <c r="J231"/>
      <c r="K231"/>
      <c r="L231"/>
      <c r="M231"/>
      <c r="N231"/>
      <c r="O231"/>
      <c r="P231"/>
      <c r="Q231"/>
      <c r="R231"/>
      <c r="S231"/>
    </row>
    <row r="232" spans="1:19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92"/>
      <c r="J232"/>
      <c r="K232"/>
      <c r="L232"/>
      <c r="M232"/>
      <c r="N232"/>
      <c r="O232"/>
      <c r="P232"/>
      <c r="Q232"/>
      <c r="R232"/>
      <c r="S232"/>
    </row>
    <row r="233" spans="1:19" s="2" customFormat="1" ht="19.5" customHeight="1" x14ac:dyDescent="0.3">
      <c r="A233" s="89"/>
      <c r="B233" s="89"/>
      <c r="C233" s="89"/>
      <c r="D233" s="90"/>
      <c r="E233" s="90"/>
      <c r="F233" s="89"/>
      <c r="G233" s="89"/>
      <c r="H233" s="92"/>
      <c r="J233"/>
      <c r="K233"/>
      <c r="L233"/>
      <c r="M233"/>
      <c r="N233"/>
      <c r="O233"/>
      <c r="P233"/>
      <c r="Q233"/>
      <c r="R233"/>
      <c r="S233"/>
    </row>
    <row r="234" spans="1:19" s="2" customFormat="1" ht="19.5" customHeight="1" x14ac:dyDescent="0.3">
      <c r="A234" s="89"/>
      <c r="B234" s="89"/>
      <c r="C234" s="89"/>
      <c r="D234" s="90"/>
      <c r="E234" s="90"/>
      <c r="F234" s="89"/>
      <c r="G234" s="89"/>
      <c r="H234" s="92"/>
      <c r="J234"/>
      <c r="K234"/>
      <c r="L234"/>
      <c r="M234"/>
      <c r="N234"/>
      <c r="O234"/>
      <c r="P234"/>
      <c r="Q234"/>
      <c r="R234"/>
      <c r="S234"/>
    </row>
    <row r="235" spans="1:19" s="2" customFormat="1" ht="19.5" customHeight="1" x14ac:dyDescent="0.3">
      <c r="A235" s="89"/>
      <c r="B235" s="89"/>
      <c r="C235" s="89"/>
      <c r="D235" s="90"/>
      <c r="E235" s="90"/>
      <c r="F235" s="89"/>
      <c r="G235" s="89"/>
      <c r="H235" s="92"/>
      <c r="J235"/>
      <c r="K235"/>
      <c r="L235"/>
      <c r="M235"/>
      <c r="N235"/>
      <c r="O235"/>
      <c r="P235"/>
      <c r="Q235"/>
      <c r="R235"/>
      <c r="S235"/>
    </row>
    <row r="236" spans="1:19" s="2" customFormat="1" ht="19.5" customHeight="1" x14ac:dyDescent="0.3">
      <c r="A236" s="89"/>
      <c r="B236" s="89"/>
      <c r="C236" s="89"/>
      <c r="D236" s="90"/>
      <c r="E236" s="90"/>
      <c r="F236" s="89"/>
      <c r="G236" s="89"/>
      <c r="H236" s="92"/>
      <c r="J236"/>
      <c r="K236"/>
      <c r="L236"/>
      <c r="M236"/>
      <c r="N236"/>
      <c r="O236"/>
      <c r="P236"/>
      <c r="Q236"/>
      <c r="R236"/>
      <c r="S236"/>
    </row>
    <row r="237" spans="1:19" ht="19.5" customHeight="1" x14ac:dyDescent="0.3">
      <c r="A237" s="89"/>
      <c r="B237" s="89"/>
      <c r="C237" s="89"/>
      <c r="D237" s="90"/>
      <c r="E237" s="90"/>
      <c r="F237" s="89"/>
      <c r="G237" s="89"/>
      <c r="H237" s="92"/>
    </row>
    <row r="238" spans="1:19" ht="19.5" customHeight="1" x14ac:dyDescent="0.3">
      <c r="A238" s="89"/>
      <c r="B238" s="89"/>
      <c r="C238" s="89"/>
      <c r="D238" s="90"/>
      <c r="E238" s="90"/>
      <c r="F238" s="89"/>
      <c r="G238" s="89"/>
      <c r="H238" s="92"/>
    </row>
    <row r="239" spans="1:19" ht="19.5" customHeight="1" x14ac:dyDescent="0.3">
      <c r="A239" s="89"/>
      <c r="B239" s="89"/>
      <c r="C239" s="89"/>
      <c r="D239" s="90"/>
      <c r="E239" s="90"/>
      <c r="F239" s="89"/>
      <c r="G239" s="89"/>
      <c r="H239" s="92"/>
    </row>
    <row r="240" spans="1:19" ht="19.5" customHeight="1" x14ac:dyDescent="0.3">
      <c r="A240" s="89"/>
      <c r="B240" s="89"/>
      <c r="C240" s="89"/>
      <c r="D240" s="90"/>
      <c r="E240" s="90"/>
      <c r="F240" s="89"/>
      <c r="G240" s="89"/>
      <c r="H240" s="92"/>
    </row>
    <row r="241" spans="1:17" ht="19.5" customHeight="1" x14ac:dyDescent="0.3">
      <c r="A241" s="89"/>
      <c r="B241" s="89"/>
      <c r="C241" s="89"/>
      <c r="D241" s="90"/>
      <c r="E241" s="90"/>
      <c r="F241" s="89"/>
      <c r="G241" s="89"/>
      <c r="H241" s="92"/>
    </row>
    <row r="242" spans="1:17" ht="19.5" customHeight="1" x14ac:dyDescent="0.3">
      <c r="A242" s="89"/>
      <c r="B242" s="89"/>
      <c r="C242" s="89"/>
      <c r="D242" s="90"/>
      <c r="E242" s="90"/>
      <c r="F242" s="89"/>
      <c r="G242" s="89"/>
      <c r="H242" s="92"/>
    </row>
    <row r="243" spans="1:17" ht="19.5" customHeight="1" x14ac:dyDescent="0.3">
      <c r="A243" s="89"/>
      <c r="B243" s="89"/>
      <c r="C243" s="89"/>
      <c r="D243" s="90"/>
      <c r="E243" s="90"/>
      <c r="F243" s="89"/>
      <c r="G243" s="89"/>
      <c r="H243" s="92"/>
    </row>
    <row r="244" spans="1:17" s="2" customFormat="1" ht="19.5" customHeight="1" x14ac:dyDescent="0.3">
      <c r="A244" s="89"/>
      <c r="B244" s="89"/>
      <c r="C244" s="89"/>
      <c r="D244" s="89"/>
      <c r="E244" s="89"/>
      <c r="F244" s="89"/>
      <c r="G244" s="89"/>
      <c r="H244" s="92"/>
      <c r="J244"/>
      <c r="K244"/>
      <c r="L244"/>
      <c r="M244"/>
      <c r="N244"/>
      <c r="O244"/>
      <c r="P244"/>
      <c r="Q244"/>
    </row>
    <row r="245" spans="1:17" s="2" customFormat="1" ht="19.5" customHeight="1" x14ac:dyDescent="0.3">
      <c r="A245" s="89"/>
      <c r="B245" s="89"/>
      <c r="C245" s="89"/>
      <c r="D245" s="89"/>
      <c r="E245" s="89"/>
      <c r="F245" s="89"/>
      <c r="G245" s="89"/>
      <c r="H245" s="92"/>
      <c r="J245"/>
      <c r="K245"/>
      <c r="L245"/>
      <c r="M245"/>
      <c r="N245"/>
      <c r="O245"/>
      <c r="P245"/>
      <c r="Q245"/>
    </row>
    <row r="246" spans="1:17" s="2" customFormat="1" ht="19.5" customHeight="1" x14ac:dyDescent="0.3">
      <c r="A246" s="89"/>
      <c r="B246" s="89"/>
      <c r="C246" s="89"/>
      <c r="D246" s="89"/>
      <c r="E246" s="89"/>
      <c r="F246" s="89"/>
      <c r="G246" s="89"/>
      <c r="H246" s="92"/>
      <c r="J246"/>
      <c r="K246"/>
      <c r="L246"/>
      <c r="M246"/>
      <c r="N246"/>
      <c r="O246"/>
      <c r="P246"/>
      <c r="Q246"/>
    </row>
    <row r="247" spans="1:17" s="2" customFormat="1" ht="19.5" customHeight="1" x14ac:dyDescent="0.3">
      <c r="A247" s="89"/>
      <c r="B247" s="89"/>
      <c r="C247" s="89"/>
      <c r="D247" s="89"/>
      <c r="E247" s="89"/>
      <c r="F247" s="89"/>
      <c r="G247" s="89"/>
      <c r="H247" s="92"/>
      <c r="J247"/>
      <c r="K247"/>
      <c r="L247"/>
      <c r="M247"/>
      <c r="N247"/>
      <c r="O247"/>
      <c r="P247"/>
      <c r="Q247"/>
    </row>
    <row r="248" spans="1:17" s="2" customFormat="1" ht="19.5" customHeight="1" x14ac:dyDescent="0.3">
      <c r="A248"/>
      <c r="B248"/>
      <c r="C248"/>
      <c r="D248"/>
      <c r="E248"/>
      <c r="F248"/>
      <c r="G248"/>
      <c r="H248" s="92"/>
      <c r="J248"/>
      <c r="K248"/>
      <c r="L248"/>
      <c r="M248"/>
      <c r="N248"/>
      <c r="O248"/>
      <c r="P248"/>
      <c r="Q248"/>
    </row>
    <row r="249" spans="1:17" s="2" customFormat="1" ht="19.5" customHeight="1" x14ac:dyDescent="0.3">
      <c r="A249"/>
      <c r="B249"/>
      <c r="C249"/>
      <c r="D249"/>
      <c r="E249"/>
      <c r="F249"/>
      <c r="G249"/>
      <c r="H249" s="92"/>
      <c r="J249"/>
      <c r="K249"/>
      <c r="L249"/>
      <c r="M249"/>
      <c r="N249"/>
      <c r="O249"/>
      <c r="P249"/>
      <c r="Q249"/>
    </row>
    <row r="250" spans="1:17" s="2" customFormat="1" ht="19.5" customHeight="1" x14ac:dyDescent="0.3">
      <c r="A250"/>
      <c r="B250"/>
      <c r="C250"/>
      <c r="D250"/>
      <c r="E250"/>
      <c r="F250"/>
      <c r="G250"/>
      <c r="H250" s="92"/>
      <c r="J250"/>
      <c r="K250"/>
      <c r="L250"/>
      <c r="M250"/>
      <c r="N250"/>
      <c r="O250"/>
      <c r="P250"/>
      <c r="Q250"/>
    </row>
    <row r="251" spans="1:17" s="2" customFormat="1" ht="19.5" customHeight="1" x14ac:dyDescent="0.3">
      <c r="A251"/>
      <c r="B251"/>
      <c r="C251"/>
      <c r="D251"/>
      <c r="E251"/>
      <c r="F251"/>
      <c r="G251"/>
      <c r="H251" s="92"/>
      <c r="J251"/>
      <c r="K251"/>
      <c r="L251"/>
      <c r="M251"/>
      <c r="N251"/>
      <c r="O251"/>
      <c r="P251"/>
      <c r="Q251"/>
    </row>
    <row r="252" spans="1:17" s="2" customFormat="1" ht="19.5" customHeight="1" x14ac:dyDescent="0.3">
      <c r="A252"/>
      <c r="B252"/>
      <c r="C252"/>
      <c r="D252"/>
      <c r="E252"/>
      <c r="F252"/>
      <c r="G252"/>
      <c r="H252" s="92"/>
      <c r="J252"/>
      <c r="K252"/>
      <c r="L252"/>
      <c r="M252"/>
      <c r="N252"/>
      <c r="O252"/>
      <c r="P252"/>
      <c r="Q252"/>
    </row>
    <row r="253" spans="1:17" s="2" customFormat="1" ht="19.5" customHeight="1" x14ac:dyDescent="0.3">
      <c r="A253"/>
      <c r="B253"/>
      <c r="C253"/>
      <c r="D253"/>
      <c r="E253"/>
      <c r="F253"/>
      <c r="G253"/>
      <c r="H253" s="92"/>
      <c r="J253"/>
      <c r="K253"/>
      <c r="L253"/>
      <c r="M253"/>
      <c r="N253"/>
      <c r="O253"/>
      <c r="P253"/>
      <c r="Q253"/>
    </row>
    <row r="254" spans="1:17" s="2" customFormat="1" ht="19.5" customHeight="1" x14ac:dyDescent="0.3">
      <c r="A254"/>
      <c r="B254"/>
      <c r="C254"/>
      <c r="D254"/>
      <c r="E254"/>
      <c r="F254"/>
      <c r="G254"/>
      <c r="H254" s="92"/>
      <c r="J254"/>
      <c r="K254"/>
      <c r="L254"/>
      <c r="M254"/>
      <c r="N254"/>
      <c r="O254"/>
      <c r="P254"/>
      <c r="Q254"/>
    </row>
    <row r="255" spans="1:17" s="2" customFormat="1" ht="19.5" customHeight="1" x14ac:dyDescent="0.3">
      <c r="A255"/>
      <c r="B255"/>
      <c r="C255"/>
      <c r="D255"/>
      <c r="E255"/>
      <c r="F255"/>
      <c r="G255"/>
      <c r="H255" s="92"/>
      <c r="J255"/>
      <c r="K255"/>
      <c r="L255"/>
      <c r="M255"/>
      <c r="N255"/>
      <c r="O255"/>
      <c r="P255"/>
      <c r="Q255"/>
    </row>
    <row r="256" spans="1:17" s="2" customFormat="1" ht="19.5" customHeight="1" x14ac:dyDescent="0.3">
      <c r="A256"/>
      <c r="B256"/>
      <c r="C256"/>
      <c r="D256"/>
      <c r="E256"/>
      <c r="F256"/>
      <c r="G256"/>
      <c r="H256" s="92"/>
      <c r="J256"/>
      <c r="K256"/>
      <c r="L256"/>
      <c r="M256"/>
      <c r="N256"/>
      <c r="O256"/>
      <c r="P256"/>
      <c r="Q256"/>
    </row>
    <row r="257" spans="1:17" s="2" customFormat="1" ht="19.5" customHeight="1" x14ac:dyDescent="0.3">
      <c r="A257"/>
      <c r="B257"/>
      <c r="C257"/>
      <c r="D257"/>
      <c r="E257"/>
      <c r="F257"/>
      <c r="G257"/>
      <c r="H257" s="92"/>
      <c r="J257"/>
      <c r="K257"/>
      <c r="L257"/>
      <c r="M257"/>
      <c r="N257"/>
      <c r="O257"/>
      <c r="P257"/>
      <c r="Q257"/>
    </row>
    <row r="258" spans="1:17" s="2" customFormat="1" ht="19.5" customHeight="1" x14ac:dyDescent="0.3">
      <c r="A258"/>
      <c r="B258"/>
      <c r="C258"/>
      <c r="D258"/>
      <c r="E258"/>
      <c r="F258"/>
      <c r="G258"/>
      <c r="H258" s="92"/>
      <c r="J258"/>
      <c r="K258"/>
      <c r="L258"/>
      <c r="M258"/>
      <c r="N258"/>
      <c r="O258"/>
      <c r="P258"/>
      <c r="Q258"/>
    </row>
    <row r="259" spans="1:17" s="2" customFormat="1" ht="19.5" x14ac:dyDescent="0.3">
      <c r="A259"/>
      <c r="B259"/>
      <c r="C259"/>
      <c r="D259"/>
      <c r="E259"/>
      <c r="F259"/>
      <c r="G259"/>
      <c r="H259" s="92"/>
      <c r="J259"/>
      <c r="K259"/>
      <c r="L259"/>
      <c r="M259"/>
      <c r="N259"/>
      <c r="O259"/>
      <c r="P259"/>
      <c r="Q259"/>
    </row>
    <row r="260" spans="1:17" s="2" customFormat="1" ht="19.5" x14ac:dyDescent="0.3">
      <c r="A260"/>
      <c r="B260"/>
      <c r="C260"/>
      <c r="D260"/>
      <c r="E260"/>
      <c r="F260"/>
      <c r="G260"/>
      <c r="H260" s="92"/>
      <c r="J260"/>
      <c r="K260"/>
      <c r="L260"/>
      <c r="M260"/>
      <c r="N260"/>
      <c r="O260"/>
      <c r="P260"/>
      <c r="Q260"/>
    </row>
    <row r="261" spans="1:17" s="2" customFormat="1" ht="19.5" x14ac:dyDescent="0.3">
      <c r="A261"/>
      <c r="B261"/>
      <c r="C261"/>
      <c r="D261"/>
      <c r="E261"/>
      <c r="F261"/>
      <c r="G261"/>
      <c r="H261" s="92"/>
      <c r="J261"/>
      <c r="K261"/>
      <c r="L261"/>
      <c r="M261"/>
      <c r="N261"/>
      <c r="O261"/>
      <c r="P261"/>
      <c r="Q261"/>
    </row>
    <row r="262" spans="1:17" s="2" customFormat="1" ht="19.5" x14ac:dyDescent="0.3">
      <c r="A262"/>
      <c r="B262"/>
      <c r="C262"/>
      <c r="D262"/>
      <c r="E262"/>
      <c r="F262"/>
      <c r="G262"/>
      <c r="H262" s="92"/>
      <c r="J262"/>
      <c r="K262"/>
      <c r="L262"/>
      <c r="M262"/>
      <c r="N262"/>
      <c r="O262"/>
      <c r="P262"/>
      <c r="Q262"/>
    </row>
    <row r="263" spans="1:17" s="2" customFormat="1" ht="19.5" x14ac:dyDescent="0.3">
      <c r="A263"/>
      <c r="B263"/>
      <c r="C263"/>
      <c r="D263"/>
      <c r="E263"/>
      <c r="F263"/>
      <c r="G263"/>
      <c r="H263" s="92"/>
      <c r="J263"/>
      <c r="K263"/>
      <c r="L263"/>
      <c r="M263"/>
      <c r="N263"/>
      <c r="O263"/>
      <c r="P263"/>
      <c r="Q263"/>
    </row>
    <row r="264" spans="1:17" s="2" customFormat="1" x14ac:dyDescent="0.3">
      <c r="A264"/>
      <c r="B264"/>
      <c r="C264"/>
      <c r="D264"/>
      <c r="E264"/>
      <c r="F264"/>
      <c r="G264"/>
      <c r="J264"/>
      <c r="K264"/>
      <c r="L264"/>
      <c r="M264"/>
      <c r="N264"/>
      <c r="O264"/>
      <c r="P264"/>
      <c r="Q264"/>
    </row>
    <row r="265" spans="1:17" s="2" customFormat="1" x14ac:dyDescent="0.3">
      <c r="A265"/>
      <c r="B265"/>
      <c r="C265"/>
      <c r="D265"/>
      <c r="E265"/>
      <c r="F265"/>
      <c r="G265"/>
      <c r="J265"/>
      <c r="K265"/>
      <c r="L265"/>
      <c r="M265"/>
      <c r="N265"/>
      <c r="O265"/>
      <c r="P265"/>
      <c r="Q265"/>
    </row>
    <row r="266" spans="1:17" s="2" customFormat="1" x14ac:dyDescent="0.3">
      <c r="A266"/>
      <c r="B266"/>
      <c r="C266"/>
      <c r="D266"/>
      <c r="E266"/>
      <c r="F266"/>
      <c r="G266"/>
      <c r="J266"/>
      <c r="K266"/>
      <c r="L266"/>
      <c r="M266"/>
      <c r="N266"/>
      <c r="O266"/>
      <c r="P266"/>
      <c r="Q266"/>
    </row>
    <row r="267" spans="1:17" s="2" customFormat="1" x14ac:dyDescent="0.3">
      <c r="A267"/>
      <c r="B267"/>
      <c r="C267"/>
      <c r="D267"/>
      <c r="E267"/>
      <c r="F267"/>
      <c r="G267"/>
      <c r="J267"/>
      <c r="K267"/>
      <c r="L267"/>
      <c r="M267"/>
      <c r="N267"/>
      <c r="O267"/>
      <c r="P267"/>
      <c r="Q267"/>
    </row>
  </sheetData>
  <autoFilter ref="A5:G5"/>
  <mergeCells count="14">
    <mergeCell ref="J32:P32"/>
    <mergeCell ref="J225:P225"/>
    <mergeCell ref="J6:L6"/>
    <mergeCell ref="J7:L7"/>
    <mergeCell ref="J8:L8"/>
    <mergeCell ref="J10:P11"/>
    <mergeCell ref="J12:P12"/>
    <mergeCell ref="J22:P22"/>
    <mergeCell ref="J5:L5"/>
    <mergeCell ref="A1:G1"/>
    <mergeCell ref="J2:L2"/>
    <mergeCell ref="F3:G3"/>
    <mergeCell ref="J3:L3"/>
    <mergeCell ref="J4: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68"/>
  <sheetViews>
    <sheetView workbookViewId="0">
      <selection activeCell="B5" sqref="B5:E219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318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319</v>
      </c>
      <c r="G3" s="140"/>
      <c r="H3" s="3"/>
      <c r="I3" s="1"/>
      <c r="J3" s="141" t="s">
        <v>3</v>
      </c>
      <c r="K3" s="142"/>
      <c r="L3" s="142"/>
      <c r="M3" s="6">
        <f>'8월'!M8</f>
        <v>1448000</v>
      </c>
      <c r="N3" s="126">
        <f>'8월'!N8</f>
        <v>210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12000</v>
      </c>
      <c r="N4" s="131">
        <f>N5-N6</f>
        <v>3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22000</v>
      </c>
      <c r="N5" s="128">
        <v>4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A219&amp;" "&amp;"명"</f>
        <v>213 명</v>
      </c>
      <c r="E6" s="19">
        <f>SUM(E7:E219)</f>
        <v>1460000</v>
      </c>
      <c r="F6" s="20"/>
      <c r="G6" s="21"/>
      <c r="H6" s="1"/>
      <c r="I6" s="3"/>
      <c r="J6" s="134" t="s">
        <v>13</v>
      </c>
      <c r="K6" s="135"/>
      <c r="L6" s="135"/>
      <c r="M6" s="117">
        <f>N24</f>
        <v>10000</v>
      </c>
      <c r="N6" s="128">
        <v>1</v>
      </c>
      <c r="O6" s="8"/>
    </row>
    <row r="7" spans="1:19" ht="19.5" customHeight="1" thickBot="1" x14ac:dyDescent="0.35">
      <c r="A7" s="119">
        <v>1</v>
      </c>
      <c r="B7" s="120" t="s">
        <v>14</v>
      </c>
      <c r="C7" s="120">
        <v>10000001</v>
      </c>
      <c r="D7" s="120" t="s">
        <v>15</v>
      </c>
      <c r="E7" s="121">
        <v>50000</v>
      </c>
      <c r="F7" s="122" t="s">
        <v>16</v>
      </c>
      <c r="G7" s="123"/>
      <c r="I7" s="1"/>
      <c r="J7" s="147" t="s">
        <v>17</v>
      </c>
      <c r="K7" s="148"/>
      <c r="L7" s="148"/>
      <c r="M7" s="27">
        <f>P34</f>
        <v>0</v>
      </c>
      <c r="N7" s="129">
        <v>0</v>
      </c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E6</f>
        <v>1460000</v>
      </c>
      <c r="N8" s="130" t="str">
        <f>D6</f>
        <v>213 명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 t="s">
        <v>325</v>
      </c>
      <c r="L14" s="42"/>
      <c r="M14" s="42"/>
      <c r="N14" s="43">
        <f>SUM(N15:N20)</f>
        <v>22000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82" t="s">
        <v>44</v>
      </c>
      <c r="L15" s="82">
        <v>10300516</v>
      </c>
      <c r="M15" s="83" t="s">
        <v>322</v>
      </c>
      <c r="N15" s="83">
        <v>1000</v>
      </c>
      <c r="O15" s="51" t="s">
        <v>32</v>
      </c>
      <c r="P15" s="52"/>
      <c r="Q15" s="36"/>
      <c r="S15" s="45"/>
    </row>
    <row r="16" spans="1:19" ht="19.5" customHeight="1" x14ac:dyDescent="0.3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82" t="s">
        <v>44</v>
      </c>
      <c r="L16" s="82">
        <v>10300517</v>
      </c>
      <c r="M16" s="83" t="s">
        <v>321</v>
      </c>
      <c r="N16" s="83">
        <v>1000</v>
      </c>
      <c r="O16" s="23" t="s">
        <v>32</v>
      </c>
      <c r="P16" s="55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82" t="s">
        <v>44</v>
      </c>
      <c r="L17" s="82">
        <v>10300518</v>
      </c>
      <c r="M17" s="83" t="s">
        <v>320</v>
      </c>
      <c r="N17" s="83">
        <v>10000</v>
      </c>
      <c r="O17" s="23" t="s">
        <v>32</v>
      </c>
      <c r="P17" s="55"/>
      <c r="Q17" s="36"/>
      <c r="S17" s="45"/>
    </row>
    <row r="18" spans="1:19" ht="19.5" customHeight="1" x14ac:dyDescent="0.3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82" t="s">
        <v>44</v>
      </c>
      <c r="L18" s="82">
        <v>10300519</v>
      </c>
      <c r="M18" s="83" t="s">
        <v>323</v>
      </c>
      <c r="N18" s="83">
        <v>10000</v>
      </c>
      <c r="O18" s="23" t="s">
        <v>32</v>
      </c>
      <c r="P18" s="55"/>
      <c r="Q18" s="36"/>
      <c r="S18" s="45"/>
    </row>
    <row r="19" spans="1:19" ht="19.5" customHeight="1" x14ac:dyDescent="0.3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53">
        <v>5</v>
      </c>
      <c r="K19" s="23"/>
      <c r="L19" s="23"/>
      <c r="M19" s="23"/>
      <c r="N19" s="24"/>
      <c r="O19" s="23"/>
      <c r="P19" s="55"/>
      <c r="Q19" s="36"/>
      <c r="S19" s="45"/>
    </row>
    <row r="20" spans="1:19" ht="19.5" customHeight="1" thickBot="1" x14ac:dyDescent="0.35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35"/>
      <c r="J20" s="95">
        <v>6</v>
      </c>
      <c r="K20" s="56"/>
      <c r="L20" s="56"/>
      <c r="M20" s="56"/>
      <c r="N20" s="57"/>
      <c r="O20" s="56"/>
      <c r="P20" s="97"/>
      <c r="Q20" s="36"/>
      <c r="S20" s="40"/>
    </row>
    <row r="21" spans="1:19" ht="19.5" customHeight="1" x14ac:dyDescent="0.3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46"/>
      <c r="J21" s="47"/>
      <c r="K21" s="48"/>
      <c r="L21" s="40"/>
      <c r="M21" s="40"/>
      <c r="N21" s="49"/>
      <c r="O21" s="47"/>
      <c r="P21" s="40"/>
      <c r="Q21" s="36"/>
      <c r="S21" s="45"/>
    </row>
    <row r="22" spans="1:19" ht="19.5" customHeight="1" thickBot="1" x14ac:dyDescent="0.35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153" t="s">
        <v>36</v>
      </c>
      <c r="K22" s="153"/>
      <c r="L22" s="153"/>
      <c r="M22" s="153"/>
      <c r="N22" s="153"/>
      <c r="O22" s="153"/>
      <c r="P22" s="153"/>
      <c r="Q22" s="36"/>
    </row>
    <row r="23" spans="1:19" ht="19.5" customHeight="1" thickBot="1" x14ac:dyDescent="0.35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37" t="s">
        <v>5</v>
      </c>
      <c r="K23" s="38" t="s">
        <v>6</v>
      </c>
      <c r="L23" s="38" t="s">
        <v>7</v>
      </c>
      <c r="M23" s="38" t="s">
        <v>8</v>
      </c>
      <c r="N23" s="38" t="s">
        <v>1</v>
      </c>
      <c r="O23" s="38" t="s">
        <v>29</v>
      </c>
      <c r="P23" s="39" t="s">
        <v>10</v>
      </c>
      <c r="Q23" s="36"/>
    </row>
    <row r="24" spans="1:19" ht="19.5" customHeight="1" thickTop="1" thickBot="1" x14ac:dyDescent="0.35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41" t="s">
        <v>12</v>
      </c>
      <c r="K24" s="42" t="s">
        <v>250</v>
      </c>
      <c r="L24" s="42"/>
      <c r="M24" s="42"/>
      <c r="N24" s="43">
        <f>SUM(N25:N30)</f>
        <v>10000</v>
      </c>
      <c r="O24" s="42"/>
      <c r="P24" s="44"/>
      <c r="Q24" s="36"/>
    </row>
    <row r="25" spans="1:19" ht="19.5" customHeight="1" x14ac:dyDescent="0.3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50">
        <v>1</v>
      </c>
      <c r="K25" s="23" t="s">
        <v>44</v>
      </c>
      <c r="L25" s="23">
        <v>10300500</v>
      </c>
      <c r="M25" s="23" t="s">
        <v>241</v>
      </c>
      <c r="N25" s="34">
        <v>10000</v>
      </c>
      <c r="O25" s="51" t="s">
        <v>288</v>
      </c>
      <c r="P25" s="52"/>
      <c r="Q25" s="36"/>
    </row>
    <row r="26" spans="1:19" ht="19.5" customHeight="1" x14ac:dyDescent="0.3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35"/>
      <c r="J26" s="53">
        <v>2</v>
      </c>
      <c r="K26" s="23"/>
      <c r="L26" s="23"/>
      <c r="M26" s="23"/>
      <c r="N26" s="34"/>
      <c r="O26" s="54"/>
      <c r="P26" s="55"/>
      <c r="Q26" s="36"/>
    </row>
    <row r="27" spans="1:19" ht="19.5" customHeight="1" x14ac:dyDescent="0.3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35"/>
      <c r="J27" s="132">
        <v>3</v>
      </c>
      <c r="K27" s="23"/>
      <c r="L27" s="23"/>
      <c r="M27" s="23"/>
      <c r="N27" s="34"/>
      <c r="O27" s="54"/>
      <c r="P27" s="133"/>
      <c r="Q27" s="36"/>
    </row>
    <row r="28" spans="1:19" ht="19.5" customHeight="1" x14ac:dyDescent="0.3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35"/>
      <c r="J28" s="53">
        <v>4</v>
      </c>
      <c r="K28" s="23"/>
      <c r="L28" s="23"/>
      <c r="M28" s="23"/>
      <c r="N28" s="24"/>
      <c r="O28" s="54"/>
      <c r="P28" s="55"/>
      <c r="Q28" s="36"/>
    </row>
    <row r="29" spans="1:19" ht="19.5" customHeight="1" x14ac:dyDescent="0.3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35"/>
      <c r="J29" s="53">
        <v>5</v>
      </c>
      <c r="K29" s="23"/>
      <c r="L29" s="23"/>
      <c r="M29" s="23"/>
      <c r="N29" s="24"/>
      <c r="O29" s="54"/>
      <c r="P29" s="55"/>
      <c r="Q29" s="36"/>
    </row>
    <row r="30" spans="1:19" ht="19.5" customHeight="1" thickBot="1" x14ac:dyDescent="0.35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35"/>
      <c r="J30" s="95">
        <v>6</v>
      </c>
      <c r="K30" s="86"/>
      <c r="L30" s="86"/>
      <c r="M30" s="87"/>
      <c r="N30" s="87"/>
      <c r="O30" s="56"/>
      <c r="P30" s="97"/>
      <c r="Q30" s="36"/>
    </row>
    <row r="31" spans="1:19" ht="19.5" customHeight="1" x14ac:dyDescent="0.3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46"/>
      <c r="J31" s="58"/>
      <c r="K31" s="58"/>
      <c r="L31" s="58"/>
      <c r="M31" s="58"/>
      <c r="N31" s="58"/>
      <c r="O31" s="58"/>
      <c r="P31" s="58"/>
      <c r="Q31" s="36"/>
    </row>
    <row r="32" spans="1:19" ht="19.5" customHeight="1" thickBot="1" x14ac:dyDescent="0.35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46"/>
      <c r="J32" s="145" t="s">
        <v>47</v>
      </c>
      <c r="K32" s="145"/>
      <c r="L32" s="145"/>
      <c r="M32" s="145"/>
      <c r="N32" s="145"/>
      <c r="O32" s="145"/>
      <c r="P32" s="145"/>
      <c r="Q32" s="36"/>
    </row>
    <row r="33" spans="1:17" ht="19.5" customHeight="1" thickBot="1" x14ac:dyDescent="0.35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46"/>
      <c r="J33" s="37" t="s">
        <v>5</v>
      </c>
      <c r="K33" s="38" t="s">
        <v>6</v>
      </c>
      <c r="L33" s="38" t="s">
        <v>7</v>
      </c>
      <c r="M33" s="38" t="s">
        <v>8</v>
      </c>
      <c r="N33" s="38" t="s">
        <v>49</v>
      </c>
      <c r="O33" s="38" t="s">
        <v>50</v>
      </c>
      <c r="P33" s="39" t="s">
        <v>51</v>
      </c>
      <c r="Q33" s="36"/>
    </row>
    <row r="34" spans="1:17" ht="19.5" customHeight="1" thickTop="1" thickBot="1" x14ac:dyDescent="0.35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46"/>
      <c r="J34" s="41" t="s">
        <v>12</v>
      </c>
      <c r="K34" s="42"/>
      <c r="L34" s="42"/>
      <c r="M34" s="42"/>
      <c r="N34" s="43">
        <f>SUM(N35:N36)</f>
        <v>0</v>
      </c>
      <c r="O34" s="43">
        <f>SUM(O35:O36)</f>
        <v>0</v>
      </c>
      <c r="P34" s="43">
        <f>SUM(P35:P36)</f>
        <v>0</v>
      </c>
      <c r="Q34" s="36"/>
    </row>
    <row r="35" spans="1:17" ht="19.5" customHeight="1" x14ac:dyDescent="0.3">
      <c r="A35" s="22">
        <v>29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46"/>
      <c r="J35" s="101">
        <v>1</v>
      </c>
      <c r="K35" s="23"/>
      <c r="L35" s="23"/>
      <c r="M35" s="23"/>
      <c r="N35" s="24"/>
      <c r="O35" s="104"/>
      <c r="P35" s="105"/>
      <c r="Q35" s="36"/>
    </row>
    <row r="36" spans="1:17" ht="19.5" customHeight="1" thickBot="1" x14ac:dyDescent="0.35">
      <c r="A36" s="22">
        <v>30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46"/>
      <c r="J36" s="108">
        <v>2</v>
      </c>
      <c r="K36" s="56"/>
      <c r="L36" s="106"/>
      <c r="M36" s="106"/>
      <c r="N36" s="107"/>
      <c r="O36" s="100"/>
      <c r="P36" s="67"/>
      <c r="Q36" s="36"/>
    </row>
    <row r="37" spans="1:17" ht="19.5" customHeight="1" thickBot="1" x14ac:dyDescent="0.35">
      <c r="A37" s="22">
        <v>31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68"/>
      <c r="J37" s="69"/>
      <c r="K37" s="69"/>
      <c r="L37" s="69"/>
      <c r="M37" s="69"/>
      <c r="N37" s="69"/>
      <c r="O37" s="69"/>
      <c r="P37" s="69"/>
      <c r="Q37" s="70"/>
    </row>
    <row r="38" spans="1:17" ht="19.5" customHeight="1" x14ac:dyDescent="0.3">
      <c r="A38" s="22">
        <v>32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7" ht="19.5" customHeight="1" x14ac:dyDescent="0.3">
      <c r="A39" s="22">
        <v>33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  <c r="K39" s="58"/>
      <c r="L39" s="58"/>
      <c r="M39" s="71" t="s">
        <v>324</v>
      </c>
      <c r="N39" s="58"/>
    </row>
    <row r="40" spans="1:17" ht="19.5" customHeight="1" x14ac:dyDescent="0.3">
      <c r="A40" s="22">
        <v>34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  <c r="L40" s="71" t="s">
        <v>58</v>
      </c>
      <c r="M40" s="58" t="s">
        <v>59</v>
      </c>
      <c r="N40" s="58"/>
    </row>
    <row r="41" spans="1:17" ht="19.5" customHeight="1" x14ac:dyDescent="0.3">
      <c r="A41" s="22">
        <v>35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</row>
    <row r="42" spans="1:17" ht="19.5" customHeight="1" x14ac:dyDescent="0.3">
      <c r="A42" s="22">
        <v>36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</row>
    <row r="43" spans="1:17" ht="19.5" customHeight="1" x14ac:dyDescent="0.3">
      <c r="A43" s="22">
        <v>37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</row>
    <row r="44" spans="1:17" ht="19.5" customHeight="1" x14ac:dyDescent="0.3">
      <c r="A44" s="22">
        <v>38</v>
      </c>
      <c r="B44" s="23" t="s">
        <v>39</v>
      </c>
      <c r="C44" s="23">
        <v>10300080</v>
      </c>
      <c r="D44" s="23" t="s">
        <v>73</v>
      </c>
      <c r="E44" s="24">
        <v>30000</v>
      </c>
      <c r="F44" s="23" t="s">
        <v>20</v>
      </c>
      <c r="G44" s="29"/>
      <c r="H44" s="1"/>
      <c r="I44" s="1"/>
    </row>
    <row r="45" spans="1:17" ht="19.5" customHeight="1" x14ac:dyDescent="0.3">
      <c r="A45" s="22">
        <v>39</v>
      </c>
      <c r="B45" s="23" t="s">
        <v>39</v>
      </c>
      <c r="C45" s="23">
        <v>10300092</v>
      </c>
      <c r="D45" s="23" t="s">
        <v>74</v>
      </c>
      <c r="E45" s="24">
        <v>1000</v>
      </c>
      <c r="F45" s="23" t="s">
        <v>20</v>
      </c>
      <c r="G45" s="29"/>
      <c r="H45" s="1"/>
      <c r="I45" s="1"/>
    </row>
    <row r="46" spans="1:17" ht="19.5" customHeight="1" x14ac:dyDescent="0.3">
      <c r="A46" s="22">
        <v>40</v>
      </c>
      <c r="B46" s="23" t="s">
        <v>39</v>
      </c>
      <c r="C46" s="23">
        <v>10300101</v>
      </c>
      <c r="D46" s="23" t="s">
        <v>75</v>
      </c>
      <c r="E46" s="24">
        <v>1000</v>
      </c>
      <c r="F46" s="23" t="s">
        <v>20</v>
      </c>
      <c r="G46" s="29"/>
      <c r="H46" s="1"/>
      <c r="I46" s="1"/>
    </row>
    <row r="47" spans="1:17" ht="19.5" customHeight="1" x14ac:dyDescent="0.3">
      <c r="A47" s="22">
        <v>41</v>
      </c>
      <c r="B47" s="23" t="s">
        <v>39</v>
      </c>
      <c r="C47" s="23">
        <v>10300105</v>
      </c>
      <c r="D47" s="23" t="s">
        <v>76</v>
      </c>
      <c r="E47" s="24">
        <v>1000</v>
      </c>
      <c r="F47" s="23" t="s">
        <v>20</v>
      </c>
      <c r="G47" s="29"/>
      <c r="H47" s="1"/>
      <c r="I47" s="1"/>
      <c r="J47" s="3"/>
      <c r="N47" s="72"/>
    </row>
    <row r="48" spans="1:17" ht="19.5" customHeight="1" x14ac:dyDescent="0.3">
      <c r="A48" s="22">
        <v>42</v>
      </c>
      <c r="B48" s="23" t="s">
        <v>39</v>
      </c>
      <c r="C48" s="23">
        <v>10300107</v>
      </c>
      <c r="D48" s="23" t="s">
        <v>77</v>
      </c>
      <c r="E48" s="24">
        <v>1000</v>
      </c>
      <c r="F48" s="23" t="s">
        <v>20</v>
      </c>
      <c r="G48" s="29"/>
      <c r="H48" s="1"/>
      <c r="I48" s="1"/>
      <c r="J48" s="3"/>
      <c r="N48" s="72"/>
    </row>
    <row r="49" spans="1:14" ht="19.5" customHeight="1" x14ac:dyDescent="0.3">
      <c r="A49" s="22">
        <v>43</v>
      </c>
      <c r="B49" s="23" t="s">
        <v>39</v>
      </c>
      <c r="C49" s="23">
        <v>10300108</v>
      </c>
      <c r="D49" s="23" t="s">
        <v>78</v>
      </c>
      <c r="E49" s="24">
        <v>1000</v>
      </c>
      <c r="F49" s="23" t="s">
        <v>20</v>
      </c>
      <c r="G49" s="29"/>
      <c r="H49" s="1"/>
      <c r="I49" s="1"/>
      <c r="J49" s="73"/>
      <c r="N49" s="74"/>
    </row>
    <row r="50" spans="1:14" ht="19.5" customHeight="1" x14ac:dyDescent="0.3">
      <c r="A50" s="22">
        <v>44</v>
      </c>
      <c r="B50" s="110" t="s">
        <v>39</v>
      </c>
      <c r="C50" s="110">
        <v>10300119</v>
      </c>
      <c r="D50" s="110" t="s">
        <v>79</v>
      </c>
      <c r="E50" s="111">
        <v>1000</v>
      </c>
      <c r="F50" s="110" t="s">
        <v>20</v>
      </c>
      <c r="G50" s="112"/>
      <c r="H50" s="1"/>
      <c r="I50" s="1"/>
      <c r="J50" s="73"/>
      <c r="K50" s="73"/>
      <c r="L50" s="73"/>
      <c r="M50" s="74"/>
      <c r="N50" s="74"/>
    </row>
    <row r="51" spans="1:14" ht="19.5" customHeight="1" x14ac:dyDescent="0.3">
      <c r="A51" s="22">
        <v>45</v>
      </c>
      <c r="B51" s="110" t="s">
        <v>39</v>
      </c>
      <c r="C51" s="110">
        <v>10300122</v>
      </c>
      <c r="D51" s="110" t="s">
        <v>80</v>
      </c>
      <c r="E51" s="113">
        <v>2000</v>
      </c>
      <c r="F51" s="110" t="s">
        <v>20</v>
      </c>
      <c r="G51" s="112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46</v>
      </c>
      <c r="B52" s="110" t="s">
        <v>39</v>
      </c>
      <c r="C52" s="110">
        <v>10300126</v>
      </c>
      <c r="D52" s="110" t="s">
        <v>81</v>
      </c>
      <c r="E52" s="113">
        <v>5000</v>
      </c>
      <c r="F52" s="110" t="s">
        <v>20</v>
      </c>
      <c r="G52" s="112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47</v>
      </c>
      <c r="B53" s="110" t="s">
        <v>39</v>
      </c>
      <c r="C53" s="110">
        <v>10300127</v>
      </c>
      <c r="D53" s="110" t="s">
        <v>82</v>
      </c>
      <c r="E53" s="111">
        <v>5000</v>
      </c>
      <c r="F53" s="110" t="s">
        <v>20</v>
      </c>
      <c r="G53" s="112"/>
      <c r="H53" s="1"/>
      <c r="I53" s="1"/>
      <c r="J53" s="3"/>
      <c r="K53" s="3"/>
      <c r="L53" s="3"/>
      <c r="M53" s="72"/>
      <c r="N53" s="72"/>
    </row>
    <row r="54" spans="1:14" ht="19.5" customHeight="1" x14ac:dyDescent="0.3">
      <c r="A54" s="22">
        <v>48</v>
      </c>
      <c r="B54" s="110" t="s">
        <v>39</v>
      </c>
      <c r="C54" s="110">
        <v>10300130</v>
      </c>
      <c r="D54" s="110" t="s">
        <v>83</v>
      </c>
      <c r="E54" s="111">
        <v>20000</v>
      </c>
      <c r="F54" s="110" t="s">
        <v>20</v>
      </c>
      <c r="G54" s="112"/>
      <c r="H54" s="1"/>
      <c r="I54" s="1"/>
      <c r="J54" s="3"/>
      <c r="K54" s="3"/>
      <c r="L54" s="3"/>
      <c r="M54" s="72"/>
      <c r="N54" s="72"/>
    </row>
    <row r="55" spans="1:14" ht="19.5" customHeight="1" x14ac:dyDescent="0.3">
      <c r="A55" s="22">
        <v>49</v>
      </c>
      <c r="B55" s="110" t="s">
        <v>39</v>
      </c>
      <c r="C55" s="110">
        <v>10300133</v>
      </c>
      <c r="D55" s="110" t="s">
        <v>84</v>
      </c>
      <c r="E55" s="113">
        <v>10000</v>
      </c>
      <c r="F55" s="110" t="s">
        <v>20</v>
      </c>
      <c r="G55" s="112"/>
      <c r="H55" s="1"/>
      <c r="I55" s="1"/>
      <c r="J55" s="3"/>
      <c r="K55" s="3"/>
      <c r="L55" s="3"/>
      <c r="M55" s="72"/>
      <c r="N55" s="72"/>
    </row>
    <row r="56" spans="1:14" ht="19.5" customHeight="1" x14ac:dyDescent="0.3">
      <c r="A56" s="22">
        <v>50</v>
      </c>
      <c r="B56" s="110" t="s">
        <v>39</v>
      </c>
      <c r="C56" s="110">
        <v>10300137</v>
      </c>
      <c r="D56" s="110" t="s">
        <v>85</v>
      </c>
      <c r="E56" s="113">
        <v>10000</v>
      </c>
      <c r="F56" s="110" t="s">
        <v>20</v>
      </c>
      <c r="G56" s="112"/>
      <c r="H56" s="1"/>
      <c r="I56" s="1"/>
      <c r="J56" s="3"/>
      <c r="K56" s="3"/>
      <c r="L56" s="3"/>
      <c r="M56" s="72"/>
      <c r="N56" s="72"/>
    </row>
    <row r="57" spans="1:14" ht="19.5" customHeight="1" x14ac:dyDescent="0.3">
      <c r="A57" s="22">
        <v>51</v>
      </c>
      <c r="B57" s="110" t="s">
        <v>39</v>
      </c>
      <c r="C57" s="110">
        <v>10300139</v>
      </c>
      <c r="D57" s="110" t="s">
        <v>86</v>
      </c>
      <c r="E57" s="113">
        <v>1000</v>
      </c>
      <c r="F57" s="110" t="s">
        <v>20</v>
      </c>
      <c r="G57" s="112"/>
      <c r="H57" s="1"/>
      <c r="I57" s="1"/>
      <c r="J57" s="3"/>
      <c r="K57" s="3"/>
      <c r="L57" s="3"/>
      <c r="M57" s="72"/>
      <c r="N57" s="72"/>
    </row>
    <row r="58" spans="1:14" ht="19.5" customHeight="1" x14ac:dyDescent="0.3">
      <c r="A58" s="22">
        <v>52</v>
      </c>
      <c r="B58" s="110" t="s">
        <v>39</v>
      </c>
      <c r="C58" s="110">
        <v>10300161</v>
      </c>
      <c r="D58" s="110" t="s">
        <v>87</v>
      </c>
      <c r="E58" s="113">
        <v>10000</v>
      </c>
      <c r="F58" s="110" t="s">
        <v>20</v>
      </c>
      <c r="G58" s="112"/>
      <c r="H58" s="1"/>
      <c r="I58" s="1"/>
      <c r="J58" s="3"/>
      <c r="K58" s="3"/>
      <c r="L58" s="3"/>
      <c r="M58" s="72"/>
      <c r="N58" s="72"/>
    </row>
    <row r="59" spans="1:14" ht="19.5" customHeight="1" x14ac:dyDescent="0.3">
      <c r="A59" s="22">
        <v>53</v>
      </c>
      <c r="B59" s="110" t="s">
        <v>39</v>
      </c>
      <c r="C59" s="110">
        <v>10300181</v>
      </c>
      <c r="D59" s="110" t="s">
        <v>88</v>
      </c>
      <c r="E59" s="111">
        <v>1000</v>
      </c>
      <c r="F59" s="110" t="s">
        <v>20</v>
      </c>
      <c r="G59" s="112"/>
      <c r="H59" s="1"/>
      <c r="I59" s="1"/>
      <c r="J59" s="3"/>
      <c r="K59" s="3"/>
      <c r="L59" s="3"/>
      <c r="M59" s="72"/>
      <c r="N59" s="72"/>
    </row>
    <row r="60" spans="1:14" ht="19.5" customHeight="1" x14ac:dyDescent="0.3">
      <c r="A60" s="22">
        <v>54</v>
      </c>
      <c r="B60" s="114" t="s">
        <v>39</v>
      </c>
      <c r="C60" s="114">
        <v>10300190</v>
      </c>
      <c r="D60" s="110" t="s">
        <v>89</v>
      </c>
      <c r="E60" s="115">
        <v>1000</v>
      </c>
      <c r="F60" s="110" t="s">
        <v>20</v>
      </c>
      <c r="G60" s="112"/>
      <c r="H60" s="1"/>
      <c r="I60" s="1"/>
      <c r="J60" s="3"/>
      <c r="K60" s="3"/>
      <c r="L60" s="3"/>
      <c r="M60" s="72"/>
      <c r="N60" s="72"/>
    </row>
    <row r="61" spans="1:14" ht="19.5" customHeight="1" x14ac:dyDescent="0.3">
      <c r="A61" s="22">
        <v>55</v>
      </c>
      <c r="B61" s="110" t="s">
        <v>39</v>
      </c>
      <c r="C61" s="110">
        <v>10300191</v>
      </c>
      <c r="D61" s="110" t="s">
        <v>90</v>
      </c>
      <c r="E61" s="111">
        <v>5000</v>
      </c>
      <c r="F61" s="110" t="s">
        <v>20</v>
      </c>
      <c r="G61" s="112"/>
      <c r="H61" s="1"/>
      <c r="I61" s="1"/>
      <c r="J61" s="1"/>
      <c r="K61" s="1"/>
      <c r="L61" s="1"/>
      <c r="M61" s="75"/>
      <c r="N61" s="75"/>
    </row>
    <row r="62" spans="1:14" ht="19.5" customHeight="1" x14ac:dyDescent="0.3">
      <c r="A62" s="22">
        <v>56</v>
      </c>
      <c r="B62" s="110" t="s">
        <v>39</v>
      </c>
      <c r="C62" s="110">
        <v>10300194</v>
      </c>
      <c r="D62" s="110" t="s">
        <v>91</v>
      </c>
      <c r="E62" s="111">
        <v>5000</v>
      </c>
      <c r="F62" s="110" t="s">
        <v>20</v>
      </c>
      <c r="G62" s="112"/>
      <c r="H62" s="1"/>
      <c r="I62" s="1"/>
      <c r="J62" s="1"/>
      <c r="K62" s="1"/>
      <c r="L62" s="1"/>
      <c r="M62" s="75"/>
      <c r="N62" s="75"/>
    </row>
    <row r="63" spans="1:14" ht="19.5" customHeight="1" x14ac:dyDescent="0.3">
      <c r="A63" s="22">
        <v>57</v>
      </c>
      <c r="B63" s="110" t="s">
        <v>39</v>
      </c>
      <c r="C63" s="110">
        <v>10300195</v>
      </c>
      <c r="D63" s="110" t="s">
        <v>92</v>
      </c>
      <c r="E63" s="111">
        <v>1000</v>
      </c>
      <c r="F63" s="110" t="s">
        <v>20</v>
      </c>
      <c r="G63" s="112"/>
      <c r="H63" s="1"/>
      <c r="I63" s="1"/>
      <c r="J63" s="1"/>
      <c r="K63" s="1"/>
      <c r="L63" s="1"/>
      <c r="M63" s="75"/>
      <c r="N63" s="75"/>
    </row>
    <row r="64" spans="1:14" ht="19.5" customHeight="1" x14ac:dyDescent="0.3">
      <c r="A64" s="22">
        <v>58</v>
      </c>
      <c r="B64" s="110" t="s">
        <v>39</v>
      </c>
      <c r="C64" s="110">
        <v>10300210</v>
      </c>
      <c r="D64" s="110" t="s">
        <v>93</v>
      </c>
      <c r="E64" s="111">
        <v>1000</v>
      </c>
      <c r="F64" s="110" t="s">
        <v>20</v>
      </c>
      <c r="G64" s="112"/>
      <c r="H64" s="1"/>
      <c r="I64" s="1"/>
      <c r="J64" s="1"/>
      <c r="K64" s="1"/>
      <c r="L64" s="1"/>
      <c r="M64" s="75"/>
      <c r="N64" s="75"/>
    </row>
    <row r="65" spans="1:14" ht="19.5" customHeight="1" x14ac:dyDescent="0.3">
      <c r="A65" s="22">
        <v>59</v>
      </c>
      <c r="B65" s="110" t="s">
        <v>39</v>
      </c>
      <c r="C65" s="110">
        <v>10300223</v>
      </c>
      <c r="D65" s="110" t="s">
        <v>94</v>
      </c>
      <c r="E65" s="111">
        <v>1000</v>
      </c>
      <c r="F65" s="110" t="s">
        <v>20</v>
      </c>
      <c r="G65" s="112"/>
      <c r="H65" s="1"/>
      <c r="I65" s="1"/>
      <c r="J65" s="1"/>
      <c r="K65" s="1"/>
      <c r="L65" s="1"/>
      <c r="M65" s="75"/>
      <c r="N65" s="75"/>
    </row>
    <row r="66" spans="1:14" ht="19.5" customHeight="1" x14ac:dyDescent="0.3">
      <c r="A66" s="22">
        <v>60</v>
      </c>
      <c r="B66" s="110" t="s">
        <v>39</v>
      </c>
      <c r="C66" s="110">
        <v>10300229</v>
      </c>
      <c r="D66" s="110" t="s">
        <v>95</v>
      </c>
      <c r="E66" s="111">
        <v>10000</v>
      </c>
      <c r="F66" s="110" t="s">
        <v>20</v>
      </c>
      <c r="G66" s="112"/>
      <c r="H66" s="1"/>
      <c r="I66" s="1"/>
      <c r="J66" s="1"/>
      <c r="K66" s="1"/>
      <c r="L66" s="1"/>
      <c r="M66" s="75"/>
      <c r="N66" s="75"/>
    </row>
    <row r="67" spans="1:14" ht="19.5" customHeight="1" x14ac:dyDescent="0.3">
      <c r="A67" s="22">
        <v>61</v>
      </c>
      <c r="B67" s="110" t="s">
        <v>39</v>
      </c>
      <c r="C67" s="110">
        <v>10300230</v>
      </c>
      <c r="D67" s="110" t="s">
        <v>96</v>
      </c>
      <c r="E67" s="116">
        <v>5000</v>
      </c>
      <c r="F67" s="110" t="s">
        <v>20</v>
      </c>
      <c r="G67" s="112"/>
      <c r="H67" s="1"/>
      <c r="I67" s="1"/>
      <c r="J67" s="1"/>
      <c r="K67" s="1"/>
      <c r="L67" s="1"/>
      <c r="M67" s="75"/>
      <c r="N67" s="75"/>
    </row>
    <row r="68" spans="1:14" ht="19.5" customHeight="1" x14ac:dyDescent="0.3">
      <c r="A68" s="22">
        <v>62</v>
      </c>
      <c r="B68" s="110" t="s">
        <v>39</v>
      </c>
      <c r="C68" s="110">
        <v>10300238</v>
      </c>
      <c r="D68" s="110" t="s">
        <v>97</v>
      </c>
      <c r="E68" s="111">
        <v>1000</v>
      </c>
      <c r="F68" s="110" t="s">
        <v>20</v>
      </c>
      <c r="G68" s="112"/>
      <c r="H68" s="99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63</v>
      </c>
      <c r="B69" s="23" t="s">
        <v>39</v>
      </c>
      <c r="C69" s="23">
        <v>10300239</v>
      </c>
      <c r="D69" s="23" t="s">
        <v>98</v>
      </c>
      <c r="E69" s="34">
        <v>1000</v>
      </c>
      <c r="F69" s="23" t="s">
        <v>20</v>
      </c>
      <c r="G69" s="29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64</v>
      </c>
      <c r="B70" s="76" t="s">
        <v>39</v>
      </c>
      <c r="C70" s="76">
        <v>10300245</v>
      </c>
      <c r="D70" s="23" t="s">
        <v>99</v>
      </c>
      <c r="E70" s="79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65</v>
      </c>
      <c r="B71" s="23" t="s">
        <v>39</v>
      </c>
      <c r="C71" s="23">
        <v>10300250</v>
      </c>
      <c r="D71" s="23" t="s">
        <v>100</v>
      </c>
      <c r="E71" s="34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66</v>
      </c>
      <c r="B72" s="23" t="s">
        <v>39</v>
      </c>
      <c r="C72" s="23">
        <v>10300272</v>
      </c>
      <c r="D72" s="23" t="s">
        <v>101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67</v>
      </c>
      <c r="B73" s="23" t="s">
        <v>39</v>
      </c>
      <c r="C73" s="23">
        <v>10300288</v>
      </c>
      <c r="D73" s="23" t="s">
        <v>102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68</v>
      </c>
      <c r="B74" s="23" t="s">
        <v>39</v>
      </c>
      <c r="C74" s="23">
        <v>10300297</v>
      </c>
      <c r="D74" s="23" t="s">
        <v>103</v>
      </c>
      <c r="E74" s="34">
        <v>10000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69</v>
      </c>
      <c r="B75" s="23" t="s">
        <v>44</v>
      </c>
      <c r="C75" s="23">
        <v>10300323</v>
      </c>
      <c r="D75" s="23" t="s">
        <v>104</v>
      </c>
      <c r="E75" s="34">
        <v>5000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70</v>
      </c>
      <c r="B76" s="23" t="s">
        <v>44</v>
      </c>
      <c r="C76" s="23">
        <v>10300330</v>
      </c>
      <c r="D76" s="23" t="s">
        <v>105</v>
      </c>
      <c r="E76" s="34">
        <v>10000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71</v>
      </c>
      <c r="B77" s="23" t="s">
        <v>39</v>
      </c>
      <c r="C77" s="23">
        <v>10300331</v>
      </c>
      <c r="D77" s="23" t="s">
        <v>106</v>
      </c>
      <c r="E77" s="34">
        <v>20000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72</v>
      </c>
      <c r="B78" s="23" t="s">
        <v>39</v>
      </c>
      <c r="C78" s="23">
        <v>10300351</v>
      </c>
      <c r="D78" s="23" t="s">
        <v>107</v>
      </c>
      <c r="E78" s="34">
        <v>1000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73</v>
      </c>
      <c r="B79" s="23" t="s">
        <v>39</v>
      </c>
      <c r="C79" s="23">
        <v>10300363</v>
      </c>
      <c r="D79" s="23" t="s">
        <v>108</v>
      </c>
      <c r="E79" s="34">
        <v>5000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74</v>
      </c>
      <c r="B80" s="23" t="s">
        <v>39</v>
      </c>
      <c r="C80" s="23">
        <v>10300370</v>
      </c>
      <c r="D80" s="23" t="s">
        <v>109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75</v>
      </c>
      <c r="B81" s="23" t="s">
        <v>39</v>
      </c>
      <c r="C81" s="23">
        <v>10300386</v>
      </c>
      <c r="D81" s="23" t="s">
        <v>110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76</v>
      </c>
      <c r="B82" s="23" t="s">
        <v>39</v>
      </c>
      <c r="C82" s="23">
        <v>10300398</v>
      </c>
      <c r="D82" s="23" t="s">
        <v>111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77</v>
      </c>
      <c r="B83" s="23" t="s">
        <v>39</v>
      </c>
      <c r="C83" s="23">
        <v>10300435</v>
      </c>
      <c r="D83" s="23" t="s">
        <v>113</v>
      </c>
      <c r="E83" s="34">
        <v>2000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78</v>
      </c>
      <c r="B84" s="23" t="s">
        <v>39</v>
      </c>
      <c r="C84" s="23">
        <v>10300447</v>
      </c>
      <c r="D84" s="23" t="s">
        <v>114</v>
      </c>
      <c r="E84" s="34">
        <v>1000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79</v>
      </c>
      <c r="B85" s="23" t="s">
        <v>39</v>
      </c>
      <c r="C85" s="23">
        <v>10300448</v>
      </c>
      <c r="D85" s="23" t="s">
        <v>115</v>
      </c>
      <c r="E85" s="34">
        <v>1000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80</v>
      </c>
      <c r="B86" s="23" t="s">
        <v>39</v>
      </c>
      <c r="C86" s="23">
        <v>10300451</v>
      </c>
      <c r="D86" s="23" t="s">
        <v>116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81</v>
      </c>
      <c r="B87" s="23" t="s">
        <v>39</v>
      </c>
      <c r="C87" s="23">
        <v>10300454</v>
      </c>
      <c r="D87" s="23" t="s">
        <v>117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82</v>
      </c>
      <c r="B88" s="23" t="s">
        <v>39</v>
      </c>
      <c r="C88" s="23">
        <v>10300457</v>
      </c>
      <c r="D88" s="23" t="s">
        <v>118</v>
      </c>
      <c r="E88" s="34">
        <v>2000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83</v>
      </c>
      <c r="B89" s="23" t="s">
        <v>39</v>
      </c>
      <c r="C89" s="23">
        <v>10300460</v>
      </c>
      <c r="D89" s="23" t="s">
        <v>120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84</v>
      </c>
      <c r="B90" s="23" t="s">
        <v>39</v>
      </c>
      <c r="C90" s="23">
        <v>10300461</v>
      </c>
      <c r="D90" s="23" t="s">
        <v>121</v>
      </c>
      <c r="E90" s="34">
        <v>1000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85</v>
      </c>
      <c r="B91" s="23" t="s">
        <v>39</v>
      </c>
      <c r="C91" s="23">
        <v>10300463</v>
      </c>
      <c r="D91" s="23" t="s">
        <v>122</v>
      </c>
      <c r="E91" s="34">
        <v>2000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86</v>
      </c>
      <c r="B92" s="23" t="s">
        <v>39</v>
      </c>
      <c r="C92" s="23">
        <v>10300465</v>
      </c>
      <c r="D92" s="23" t="s">
        <v>123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87</v>
      </c>
      <c r="B93" s="23" t="s">
        <v>44</v>
      </c>
      <c r="C93" s="23">
        <v>10300466</v>
      </c>
      <c r="D93" s="23" t="s">
        <v>294</v>
      </c>
      <c r="E93" s="34">
        <v>5000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88</v>
      </c>
      <c r="B94" s="23" t="s">
        <v>39</v>
      </c>
      <c r="C94" s="23">
        <v>10300468</v>
      </c>
      <c r="D94" s="23" t="s">
        <v>124</v>
      </c>
      <c r="E94" s="34">
        <v>10000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89</v>
      </c>
      <c r="B95" s="23" t="s">
        <v>39</v>
      </c>
      <c r="C95" s="23">
        <v>10300471</v>
      </c>
      <c r="D95" s="23" t="s">
        <v>125</v>
      </c>
      <c r="E95" s="34">
        <v>10000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90</v>
      </c>
      <c r="B96" s="23" t="s">
        <v>39</v>
      </c>
      <c r="C96" s="23">
        <v>10300474</v>
      </c>
      <c r="D96" s="23" t="s">
        <v>126</v>
      </c>
      <c r="E96" s="34">
        <v>3000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9" ht="19.5" customHeight="1" x14ac:dyDescent="0.3">
      <c r="A97" s="22">
        <v>91</v>
      </c>
      <c r="B97" s="23" t="s">
        <v>39</v>
      </c>
      <c r="C97" s="23">
        <v>10300479</v>
      </c>
      <c r="D97" s="23" t="s">
        <v>128</v>
      </c>
      <c r="E97" s="34">
        <v>1000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9" ht="19.5" customHeight="1" x14ac:dyDescent="0.3">
      <c r="A98" s="22">
        <v>92</v>
      </c>
      <c r="B98" s="23" t="s">
        <v>39</v>
      </c>
      <c r="C98" s="23">
        <v>10300481</v>
      </c>
      <c r="D98" s="23" t="s">
        <v>129</v>
      </c>
      <c r="E98" s="34">
        <v>5000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9" ht="19.5" customHeight="1" x14ac:dyDescent="0.3">
      <c r="A99" s="22">
        <v>93</v>
      </c>
      <c r="B99" s="23" t="s">
        <v>44</v>
      </c>
      <c r="C99" s="23">
        <v>10300485</v>
      </c>
      <c r="D99" s="23" t="s">
        <v>130</v>
      </c>
      <c r="E99" s="34">
        <v>3000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9" ht="19.5" customHeight="1" x14ac:dyDescent="0.3">
      <c r="A100" s="22">
        <v>94</v>
      </c>
      <c r="B100" s="23" t="s">
        <v>44</v>
      </c>
      <c r="C100" s="23">
        <v>10300486</v>
      </c>
      <c r="D100" s="23" t="s">
        <v>238</v>
      </c>
      <c r="E100" s="34">
        <v>1000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9" ht="19.5" customHeight="1" x14ac:dyDescent="0.3">
      <c r="A101" s="22">
        <v>95</v>
      </c>
      <c r="B101" s="23" t="s">
        <v>44</v>
      </c>
      <c r="C101" s="23">
        <v>10300489</v>
      </c>
      <c r="D101" s="23" t="s">
        <v>131</v>
      </c>
      <c r="E101" s="34">
        <v>3000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9" ht="19.5" customHeight="1" x14ac:dyDescent="0.3">
      <c r="A102" s="22">
        <v>96</v>
      </c>
      <c r="B102" s="23" t="s">
        <v>44</v>
      </c>
      <c r="C102" s="23">
        <v>10300492</v>
      </c>
      <c r="D102" s="23" t="s">
        <v>132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9" ht="19.5" customHeight="1" x14ac:dyDescent="0.3">
      <c r="A103" s="22">
        <v>97</v>
      </c>
      <c r="B103" s="23" t="s">
        <v>44</v>
      </c>
      <c r="C103" s="23">
        <v>10300495</v>
      </c>
      <c r="D103" s="23" t="s">
        <v>134</v>
      </c>
      <c r="E103" s="34">
        <v>1000</v>
      </c>
      <c r="F103" s="23" t="s">
        <v>20</v>
      </c>
      <c r="G103" s="29"/>
      <c r="H103" s="1"/>
      <c r="I103" s="1"/>
      <c r="J103" s="3"/>
      <c r="K103" s="3"/>
      <c r="L103" s="3"/>
      <c r="M103" s="72"/>
      <c r="N103" s="72"/>
    </row>
    <row r="104" spans="1:19" ht="19.5" customHeight="1" x14ac:dyDescent="0.3">
      <c r="A104" s="22">
        <v>98</v>
      </c>
      <c r="B104" s="23" t="s">
        <v>44</v>
      </c>
      <c r="C104" s="23">
        <v>10300498</v>
      </c>
      <c r="D104" s="23" t="s">
        <v>239</v>
      </c>
      <c r="E104" s="34">
        <v>5000</v>
      </c>
      <c r="F104" s="23" t="s">
        <v>20</v>
      </c>
      <c r="G104" s="29"/>
      <c r="H104" s="1"/>
      <c r="I104" s="1"/>
      <c r="J104" s="3"/>
      <c r="K104" s="3"/>
      <c r="L104" s="3"/>
      <c r="M104" s="72"/>
      <c r="N104" s="72"/>
    </row>
    <row r="105" spans="1:19" ht="19.5" customHeight="1" x14ac:dyDescent="0.3">
      <c r="A105" s="22">
        <v>99</v>
      </c>
      <c r="B105" s="23" t="s">
        <v>44</v>
      </c>
      <c r="C105" s="23">
        <v>10300499</v>
      </c>
      <c r="D105" s="23" t="s">
        <v>240</v>
      </c>
      <c r="E105" s="34">
        <v>5000</v>
      </c>
      <c r="F105" s="23" t="s">
        <v>20</v>
      </c>
      <c r="G105" s="29"/>
      <c r="H105" s="1"/>
      <c r="I105" s="1"/>
      <c r="J105" s="3"/>
      <c r="K105" s="3"/>
      <c r="L105" s="3"/>
      <c r="M105" s="72"/>
      <c r="N105" s="72"/>
    </row>
    <row r="106" spans="1:19" ht="19.5" customHeight="1" x14ac:dyDescent="0.3">
      <c r="A106" s="22">
        <v>100</v>
      </c>
      <c r="B106" s="23" t="s">
        <v>44</v>
      </c>
      <c r="C106" s="23">
        <v>10300497</v>
      </c>
      <c r="D106" s="23" t="s">
        <v>136</v>
      </c>
      <c r="E106" s="34">
        <v>1000</v>
      </c>
      <c r="F106" s="23" t="s">
        <v>20</v>
      </c>
      <c r="G106" s="29"/>
      <c r="H106" s="1"/>
      <c r="I106" s="1"/>
      <c r="J106" s="1"/>
      <c r="K106" s="1"/>
      <c r="L106" s="1"/>
      <c r="M106" s="75"/>
      <c r="N106" s="75"/>
    </row>
    <row r="107" spans="1:19" ht="19.5" customHeight="1" x14ac:dyDescent="0.3">
      <c r="A107" s="22">
        <v>101</v>
      </c>
      <c r="B107" s="82" t="s">
        <v>44</v>
      </c>
      <c r="C107" s="82">
        <v>10300503</v>
      </c>
      <c r="D107" s="83" t="s">
        <v>262</v>
      </c>
      <c r="E107" s="83">
        <v>5000</v>
      </c>
      <c r="F107" s="23" t="s">
        <v>20</v>
      </c>
      <c r="G107" s="84"/>
      <c r="H107" s="1"/>
      <c r="I107" s="1"/>
      <c r="J107" s="1"/>
      <c r="K107" s="1"/>
      <c r="L107" s="1"/>
      <c r="M107" s="75"/>
      <c r="N107" s="75"/>
    </row>
    <row r="108" spans="1:19" ht="19.5" customHeight="1" x14ac:dyDescent="0.3">
      <c r="A108" s="22">
        <v>102</v>
      </c>
      <c r="B108" s="82" t="s">
        <v>44</v>
      </c>
      <c r="C108" s="82">
        <v>10300504</v>
      </c>
      <c r="D108" s="83" t="s">
        <v>263</v>
      </c>
      <c r="E108" s="83">
        <v>5000</v>
      </c>
      <c r="F108" s="23" t="s">
        <v>20</v>
      </c>
      <c r="G108" s="84"/>
      <c r="H108" s="1"/>
      <c r="I108" s="1"/>
      <c r="J108" s="1"/>
      <c r="K108" s="1"/>
      <c r="L108" s="1"/>
      <c r="M108" s="75"/>
      <c r="N108" s="75"/>
    </row>
    <row r="109" spans="1:19" ht="19.5" customHeight="1" x14ac:dyDescent="0.3">
      <c r="A109" s="22">
        <v>103</v>
      </c>
      <c r="B109" s="82" t="s">
        <v>44</v>
      </c>
      <c r="C109" s="82">
        <v>10300505</v>
      </c>
      <c r="D109" s="83" t="s">
        <v>264</v>
      </c>
      <c r="E109" s="83">
        <v>1000</v>
      </c>
      <c r="F109" s="23" t="s">
        <v>20</v>
      </c>
      <c r="G109" s="84"/>
      <c r="H109" s="1"/>
      <c r="I109" s="1"/>
      <c r="J109" s="1"/>
      <c r="K109" s="1"/>
      <c r="L109" s="1"/>
      <c r="M109" s="75"/>
      <c r="N109" s="75"/>
    </row>
    <row r="110" spans="1:19" s="2" customFormat="1" ht="19.5" customHeight="1" x14ac:dyDescent="0.3">
      <c r="A110" s="22">
        <v>104</v>
      </c>
      <c r="B110" s="82" t="s">
        <v>44</v>
      </c>
      <c r="C110" s="82">
        <v>10300507</v>
      </c>
      <c r="D110" s="83" t="s">
        <v>266</v>
      </c>
      <c r="E110" s="83">
        <v>10000</v>
      </c>
      <c r="F110" s="23" t="s">
        <v>20</v>
      </c>
      <c r="G110" s="84"/>
      <c r="H110" s="1"/>
      <c r="I110" s="1"/>
      <c r="J110" s="1"/>
      <c r="K110" s="1"/>
      <c r="L110" s="1"/>
      <c r="M110" s="75"/>
      <c r="N110" s="75"/>
      <c r="O110"/>
      <c r="P110"/>
      <c r="Q110"/>
      <c r="R110"/>
      <c r="S110"/>
    </row>
    <row r="111" spans="1:19" s="2" customFormat="1" ht="19.5" customHeight="1" x14ac:dyDescent="0.3">
      <c r="A111" s="22">
        <v>105</v>
      </c>
      <c r="B111" s="82" t="s">
        <v>44</v>
      </c>
      <c r="C111" s="82">
        <v>10300508</v>
      </c>
      <c r="D111" s="83" t="s">
        <v>267</v>
      </c>
      <c r="E111" s="83">
        <v>1000</v>
      </c>
      <c r="F111" s="23" t="s">
        <v>20</v>
      </c>
      <c r="G111" s="84"/>
      <c r="H111" s="1"/>
      <c r="I111" s="1"/>
      <c r="J111" s="1"/>
      <c r="K111" s="1"/>
      <c r="L111" s="1"/>
      <c r="M111" s="75"/>
      <c r="N111" s="75"/>
      <c r="O111"/>
      <c r="P111"/>
      <c r="Q111"/>
      <c r="R111"/>
      <c r="S111"/>
    </row>
    <row r="112" spans="1:19" s="2" customFormat="1" ht="19.5" customHeight="1" x14ac:dyDescent="0.3">
      <c r="A112" s="22">
        <v>106</v>
      </c>
      <c r="B112" s="82" t="s">
        <v>44</v>
      </c>
      <c r="C112" s="82">
        <v>10300509</v>
      </c>
      <c r="D112" s="83" t="s">
        <v>268</v>
      </c>
      <c r="E112" s="83">
        <v>5000</v>
      </c>
      <c r="F112" s="23" t="s">
        <v>20</v>
      </c>
      <c r="G112" s="84"/>
      <c r="H112" s="1"/>
      <c r="I112" s="1"/>
      <c r="J112" s="1"/>
      <c r="K112" s="1"/>
      <c r="L112" s="1"/>
      <c r="M112" s="75"/>
      <c r="N112" s="75"/>
      <c r="O112"/>
      <c r="P112"/>
      <c r="Q112"/>
      <c r="R112"/>
      <c r="S112"/>
    </row>
    <row r="113" spans="1:19" s="2" customFormat="1" ht="19.5" customHeight="1" x14ac:dyDescent="0.3">
      <c r="A113" s="22">
        <v>107</v>
      </c>
      <c r="B113" s="82" t="s">
        <v>44</v>
      </c>
      <c r="C113" s="82">
        <v>10300510</v>
      </c>
      <c r="D113" s="83" t="s">
        <v>269</v>
      </c>
      <c r="E113" s="83">
        <v>5000</v>
      </c>
      <c r="F113" s="23" t="s">
        <v>20</v>
      </c>
      <c r="G113" s="84"/>
      <c r="H113" s="1"/>
      <c r="I113" s="1"/>
      <c r="J113" s="1"/>
      <c r="K113" s="1"/>
      <c r="L113" s="1"/>
      <c r="M113" s="75"/>
      <c r="N113" s="75"/>
      <c r="O113"/>
      <c r="P113"/>
      <c r="Q113"/>
      <c r="R113"/>
      <c r="S113"/>
    </row>
    <row r="114" spans="1:19" s="2" customFormat="1" ht="19.5" customHeight="1" x14ac:dyDescent="0.3">
      <c r="A114" s="22">
        <v>108</v>
      </c>
      <c r="B114" s="82" t="s">
        <v>44</v>
      </c>
      <c r="C114" s="82">
        <v>10300511</v>
      </c>
      <c r="D114" s="83" t="s">
        <v>270</v>
      </c>
      <c r="E114" s="83">
        <v>5000</v>
      </c>
      <c r="F114" s="23" t="s">
        <v>20</v>
      </c>
      <c r="G114" s="84"/>
      <c r="H114" s="1"/>
      <c r="I114" s="1"/>
      <c r="J114" s="1"/>
      <c r="K114" s="1"/>
      <c r="L114" s="1"/>
      <c r="M114" s="75"/>
      <c r="N114" s="75"/>
      <c r="O114"/>
      <c r="P114"/>
      <c r="Q114"/>
      <c r="R114"/>
      <c r="S114"/>
    </row>
    <row r="115" spans="1:19" s="2" customFormat="1" ht="19.5" customHeight="1" x14ac:dyDescent="0.3">
      <c r="A115" s="22">
        <v>109</v>
      </c>
      <c r="B115" s="82" t="s">
        <v>44</v>
      </c>
      <c r="C115" s="82">
        <v>10300512</v>
      </c>
      <c r="D115" s="83" t="s">
        <v>271</v>
      </c>
      <c r="E115" s="83">
        <v>1000</v>
      </c>
      <c r="F115" s="23" t="s">
        <v>20</v>
      </c>
      <c r="G115" s="84"/>
      <c r="H115" s="1"/>
      <c r="I115" s="1"/>
      <c r="J115" s="1"/>
      <c r="K115" s="1"/>
      <c r="L115" s="1"/>
      <c r="M115" s="75"/>
      <c r="N115" s="75"/>
      <c r="O115"/>
      <c r="P115"/>
      <c r="Q115"/>
      <c r="R115"/>
      <c r="S115"/>
    </row>
    <row r="116" spans="1:19" s="2" customFormat="1" ht="19.5" customHeight="1" x14ac:dyDescent="0.3">
      <c r="A116" s="22">
        <v>110</v>
      </c>
      <c r="B116" s="82" t="s">
        <v>44</v>
      </c>
      <c r="C116" s="82">
        <v>10300513</v>
      </c>
      <c r="D116" s="83" t="s">
        <v>272</v>
      </c>
      <c r="E116" s="83">
        <v>5000</v>
      </c>
      <c r="F116" s="23" t="s">
        <v>20</v>
      </c>
      <c r="G116" s="84"/>
      <c r="H116" s="91"/>
      <c r="I116" s="1"/>
      <c r="J116" s="1"/>
      <c r="K116" s="1"/>
      <c r="L116" s="1"/>
      <c r="M116" s="75"/>
      <c r="N116" s="75"/>
      <c r="O116"/>
      <c r="P116"/>
      <c r="Q116"/>
      <c r="R116"/>
      <c r="S116"/>
    </row>
    <row r="117" spans="1:19" s="2" customFormat="1" ht="19.5" customHeight="1" x14ac:dyDescent="0.3">
      <c r="A117" s="22">
        <v>111</v>
      </c>
      <c r="B117" s="82" t="s">
        <v>44</v>
      </c>
      <c r="C117" s="82">
        <v>10300514</v>
      </c>
      <c r="D117" s="83" t="s">
        <v>273</v>
      </c>
      <c r="E117" s="83">
        <v>5000</v>
      </c>
      <c r="F117" s="23" t="s">
        <v>20</v>
      </c>
      <c r="G117" s="84"/>
      <c r="H117" s="92"/>
      <c r="J117"/>
      <c r="K117"/>
      <c r="L117"/>
      <c r="M117"/>
      <c r="N117"/>
      <c r="O117"/>
      <c r="P117"/>
      <c r="Q117"/>
      <c r="R117"/>
      <c r="S117"/>
    </row>
    <row r="118" spans="1:19" s="2" customFormat="1" ht="19.5" customHeight="1" x14ac:dyDescent="0.3">
      <c r="A118" s="22">
        <v>112</v>
      </c>
      <c r="B118" s="82" t="s">
        <v>44</v>
      </c>
      <c r="C118" s="82">
        <v>10300515</v>
      </c>
      <c r="D118" s="83" t="s">
        <v>285</v>
      </c>
      <c r="E118" s="83">
        <v>5000</v>
      </c>
      <c r="F118" s="23" t="s">
        <v>20</v>
      </c>
      <c r="G118" s="84"/>
      <c r="H118" s="92"/>
      <c r="J118"/>
      <c r="K118"/>
      <c r="L118"/>
      <c r="M118"/>
      <c r="N118"/>
      <c r="O118"/>
      <c r="P118"/>
      <c r="Q118"/>
      <c r="R118"/>
      <c r="S118"/>
    </row>
    <row r="119" spans="1:19" s="2" customFormat="1" ht="19.5" customHeight="1" x14ac:dyDescent="0.3">
      <c r="A119" s="22">
        <v>113</v>
      </c>
      <c r="B119" s="82" t="s">
        <v>44</v>
      </c>
      <c r="C119" s="82">
        <v>10300516</v>
      </c>
      <c r="D119" s="83" t="s">
        <v>322</v>
      </c>
      <c r="E119" s="83">
        <v>1000</v>
      </c>
      <c r="F119" s="23" t="s">
        <v>20</v>
      </c>
      <c r="G119" s="84"/>
      <c r="H119" s="92"/>
      <c r="J119"/>
      <c r="K119"/>
      <c r="L119"/>
      <c r="M119"/>
      <c r="N119"/>
      <c r="O119"/>
      <c r="P119"/>
      <c r="Q119"/>
      <c r="R119"/>
      <c r="S119"/>
    </row>
    <row r="120" spans="1:19" s="2" customFormat="1" ht="19.5" customHeight="1" x14ac:dyDescent="0.3">
      <c r="A120" s="22">
        <v>114</v>
      </c>
      <c r="B120" s="82" t="s">
        <v>44</v>
      </c>
      <c r="C120" s="82">
        <v>10300517</v>
      </c>
      <c r="D120" s="83" t="s">
        <v>321</v>
      </c>
      <c r="E120" s="83">
        <v>1000</v>
      </c>
      <c r="F120" s="23" t="s">
        <v>20</v>
      </c>
      <c r="G120" s="84"/>
      <c r="H120" s="92"/>
      <c r="J120"/>
      <c r="K120"/>
      <c r="L120"/>
      <c r="M120"/>
      <c r="N120"/>
      <c r="O120"/>
      <c r="P120"/>
      <c r="Q120"/>
      <c r="R120"/>
      <c r="S120"/>
    </row>
    <row r="121" spans="1:19" s="2" customFormat="1" ht="19.5" customHeight="1" x14ac:dyDescent="0.3">
      <c r="A121" s="22">
        <v>115</v>
      </c>
      <c r="B121" s="82" t="s">
        <v>44</v>
      </c>
      <c r="C121" s="82">
        <v>10300518</v>
      </c>
      <c r="D121" s="83" t="s">
        <v>320</v>
      </c>
      <c r="E121" s="83">
        <v>10000</v>
      </c>
      <c r="F121" s="23" t="s">
        <v>20</v>
      </c>
      <c r="G121" s="84"/>
      <c r="H121" s="92"/>
      <c r="J121"/>
      <c r="K121"/>
      <c r="L121"/>
      <c r="M121"/>
      <c r="N121"/>
      <c r="O121"/>
      <c r="P121"/>
      <c r="Q121"/>
      <c r="R121"/>
      <c r="S121"/>
    </row>
    <row r="122" spans="1:19" s="2" customFormat="1" ht="19.5" customHeight="1" x14ac:dyDescent="0.3">
      <c r="A122" s="22">
        <v>116</v>
      </c>
      <c r="B122" s="82" t="s">
        <v>44</v>
      </c>
      <c r="C122" s="82">
        <v>10300519</v>
      </c>
      <c r="D122" s="83" t="s">
        <v>323</v>
      </c>
      <c r="E122" s="83">
        <v>10000</v>
      </c>
      <c r="F122" s="23" t="s">
        <v>20</v>
      </c>
      <c r="G122" s="84"/>
      <c r="H122" s="92"/>
      <c r="J122"/>
      <c r="K122"/>
      <c r="L122"/>
      <c r="M122"/>
      <c r="N122"/>
      <c r="O122"/>
      <c r="P122"/>
      <c r="Q122"/>
      <c r="R122"/>
      <c r="S122"/>
    </row>
    <row r="123" spans="1:19" s="2" customFormat="1" ht="19.5" customHeight="1" x14ac:dyDescent="0.3">
      <c r="A123" s="22">
        <v>117</v>
      </c>
      <c r="B123" s="23" t="s">
        <v>137</v>
      </c>
      <c r="C123" s="23">
        <v>10400007</v>
      </c>
      <c r="D123" s="23" t="s">
        <v>138</v>
      </c>
      <c r="E123" s="24">
        <v>5000</v>
      </c>
      <c r="F123" s="23" t="s">
        <v>20</v>
      </c>
      <c r="G123" s="29"/>
      <c r="H123" s="92"/>
      <c r="J123"/>
      <c r="K123"/>
      <c r="L123"/>
      <c r="M123"/>
      <c r="N123"/>
      <c r="O123"/>
      <c r="P123"/>
      <c r="Q123"/>
      <c r="R123"/>
      <c r="S123"/>
    </row>
    <row r="124" spans="1:19" s="2" customFormat="1" ht="19.5" customHeight="1" x14ac:dyDescent="0.3">
      <c r="A124" s="22">
        <v>118</v>
      </c>
      <c r="B124" s="23" t="s">
        <v>137</v>
      </c>
      <c r="C124" s="23">
        <v>10400008</v>
      </c>
      <c r="D124" s="23" t="s">
        <v>139</v>
      </c>
      <c r="E124" s="24">
        <v>2000</v>
      </c>
      <c r="F124" s="23" t="s">
        <v>20</v>
      </c>
      <c r="G124" s="29"/>
      <c r="H124" s="92"/>
      <c r="J124"/>
      <c r="K124"/>
      <c r="L124"/>
      <c r="M124"/>
      <c r="N124"/>
      <c r="O124"/>
      <c r="P124"/>
      <c r="Q124"/>
      <c r="R124"/>
      <c r="S124"/>
    </row>
    <row r="125" spans="1:19" s="2" customFormat="1" ht="19.5" customHeight="1" x14ac:dyDescent="0.3">
      <c r="A125" s="22">
        <v>119</v>
      </c>
      <c r="B125" s="23" t="s">
        <v>137</v>
      </c>
      <c r="C125" s="23">
        <v>10400009</v>
      </c>
      <c r="D125" s="23" t="s">
        <v>140</v>
      </c>
      <c r="E125" s="24">
        <v>5000</v>
      </c>
      <c r="F125" s="23" t="s">
        <v>20</v>
      </c>
      <c r="G125" s="29"/>
      <c r="H125" s="92"/>
      <c r="J125"/>
      <c r="K125"/>
      <c r="L125"/>
      <c r="M125"/>
      <c r="N125"/>
      <c r="O125"/>
      <c r="P125"/>
      <c r="Q125"/>
      <c r="R125"/>
      <c r="S125"/>
    </row>
    <row r="126" spans="1:19" s="2" customFormat="1" ht="19.5" customHeight="1" x14ac:dyDescent="0.3">
      <c r="A126" s="22">
        <v>120</v>
      </c>
      <c r="B126" s="23" t="s">
        <v>137</v>
      </c>
      <c r="C126" s="23">
        <v>10400013</v>
      </c>
      <c r="D126" s="23" t="s">
        <v>289</v>
      </c>
      <c r="E126" s="24">
        <v>10000</v>
      </c>
      <c r="F126" s="23" t="s">
        <v>20</v>
      </c>
      <c r="G126" s="29"/>
      <c r="H126" s="92"/>
      <c r="J126"/>
      <c r="K126"/>
      <c r="L126"/>
      <c r="M126"/>
      <c r="N126"/>
      <c r="O126"/>
      <c r="P126"/>
      <c r="Q126"/>
      <c r="R126"/>
      <c r="S126"/>
    </row>
    <row r="127" spans="1:19" ht="19.5" customHeight="1" x14ac:dyDescent="0.3">
      <c r="A127" s="22">
        <v>121</v>
      </c>
      <c r="B127" s="23" t="s">
        <v>137</v>
      </c>
      <c r="C127" s="23">
        <v>10400014</v>
      </c>
      <c r="D127" s="23" t="s">
        <v>141</v>
      </c>
      <c r="E127" s="24">
        <v>1000</v>
      </c>
      <c r="F127" s="23" t="s">
        <v>20</v>
      </c>
      <c r="G127" s="29"/>
      <c r="H127" s="92"/>
    </row>
    <row r="128" spans="1:19" ht="19.5" customHeight="1" x14ac:dyDescent="0.3">
      <c r="A128" s="22">
        <v>122</v>
      </c>
      <c r="B128" s="23" t="s">
        <v>137</v>
      </c>
      <c r="C128" s="23">
        <v>10400017</v>
      </c>
      <c r="D128" s="23" t="s">
        <v>142</v>
      </c>
      <c r="E128" s="24">
        <v>1000</v>
      </c>
      <c r="F128" s="23" t="s">
        <v>20</v>
      </c>
      <c r="G128" s="29"/>
      <c r="H128" s="1"/>
    </row>
    <row r="129" spans="1:14" ht="19.5" customHeight="1" x14ac:dyDescent="0.3">
      <c r="A129" s="22">
        <v>123</v>
      </c>
      <c r="B129" s="23" t="s">
        <v>137</v>
      </c>
      <c r="C129" s="23">
        <v>10400018</v>
      </c>
      <c r="D129" s="23" t="s">
        <v>143</v>
      </c>
      <c r="E129" s="24">
        <v>1000</v>
      </c>
      <c r="F129" s="23" t="s">
        <v>20</v>
      </c>
      <c r="G129" s="29"/>
      <c r="H129" s="1"/>
    </row>
    <row r="130" spans="1:14" ht="19.5" customHeight="1" x14ac:dyDescent="0.3">
      <c r="A130" s="22">
        <v>124</v>
      </c>
      <c r="B130" s="23" t="s">
        <v>137</v>
      </c>
      <c r="C130" s="23">
        <v>10400020</v>
      </c>
      <c r="D130" s="23" t="s">
        <v>144</v>
      </c>
      <c r="E130" s="24">
        <v>1000</v>
      </c>
      <c r="F130" s="23" t="s">
        <v>20</v>
      </c>
      <c r="G130" s="29"/>
      <c r="H130" s="1"/>
    </row>
    <row r="131" spans="1:14" ht="19.5" customHeight="1" x14ac:dyDescent="0.3">
      <c r="A131" s="22">
        <v>125</v>
      </c>
      <c r="B131" s="23" t="s">
        <v>137</v>
      </c>
      <c r="C131" s="23">
        <v>10400021</v>
      </c>
      <c r="D131" s="23" t="s">
        <v>145</v>
      </c>
      <c r="E131" s="24">
        <v>2000</v>
      </c>
      <c r="F131" s="23" t="s">
        <v>20</v>
      </c>
      <c r="G131" s="29"/>
      <c r="H131" s="1"/>
    </row>
    <row r="132" spans="1:14" ht="19.5" customHeight="1" x14ac:dyDescent="0.3">
      <c r="A132" s="22">
        <v>126</v>
      </c>
      <c r="B132" s="23" t="s">
        <v>137</v>
      </c>
      <c r="C132" s="23">
        <v>10400026</v>
      </c>
      <c r="D132" s="23" t="s">
        <v>146</v>
      </c>
      <c r="E132" s="24">
        <v>2000</v>
      </c>
      <c r="F132" s="23" t="s">
        <v>20</v>
      </c>
      <c r="G132" s="29"/>
      <c r="H132" s="1"/>
    </row>
    <row r="133" spans="1:14" ht="19.5" customHeight="1" x14ac:dyDescent="0.3">
      <c r="A133" s="22">
        <v>127</v>
      </c>
      <c r="B133" s="23" t="s">
        <v>137</v>
      </c>
      <c r="C133" s="23">
        <v>10400027</v>
      </c>
      <c r="D133" s="23" t="s">
        <v>147</v>
      </c>
      <c r="E133" s="24">
        <v>2000</v>
      </c>
      <c r="F133" s="23" t="s">
        <v>20</v>
      </c>
      <c r="G133" s="29"/>
      <c r="H133" s="1"/>
    </row>
    <row r="134" spans="1:14" ht="19.5" customHeight="1" x14ac:dyDescent="0.3">
      <c r="A134" s="22">
        <v>128</v>
      </c>
      <c r="B134" s="23" t="s">
        <v>137</v>
      </c>
      <c r="C134" s="23">
        <v>10400029</v>
      </c>
      <c r="D134" s="23" t="s">
        <v>148</v>
      </c>
      <c r="E134" s="24">
        <v>10000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129</v>
      </c>
      <c r="B135" s="23" t="s">
        <v>137</v>
      </c>
      <c r="C135" s="23">
        <v>10400030</v>
      </c>
      <c r="D135" s="23" t="s">
        <v>149</v>
      </c>
      <c r="E135" s="24">
        <v>1000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130</v>
      </c>
      <c r="B136" s="23" t="s">
        <v>137</v>
      </c>
      <c r="C136" s="23">
        <v>10400031</v>
      </c>
      <c r="D136" s="23" t="s">
        <v>150</v>
      </c>
      <c r="E136" s="34">
        <v>5000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131</v>
      </c>
      <c r="B137" s="23" t="s">
        <v>137</v>
      </c>
      <c r="C137" s="23">
        <v>10400034</v>
      </c>
      <c r="D137" s="23" t="s">
        <v>151</v>
      </c>
      <c r="E137" s="24">
        <v>2000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132</v>
      </c>
      <c r="B138" s="23" t="s">
        <v>137</v>
      </c>
      <c r="C138" s="23">
        <v>10400037</v>
      </c>
      <c r="D138" s="23" t="s">
        <v>152</v>
      </c>
      <c r="E138" s="78">
        <v>10000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133</v>
      </c>
      <c r="B139" s="23" t="s">
        <v>137</v>
      </c>
      <c r="C139" s="23">
        <v>10400040</v>
      </c>
      <c r="D139" s="23" t="s">
        <v>153</v>
      </c>
      <c r="E139" s="24">
        <v>20000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134</v>
      </c>
      <c r="B140" s="23" t="s">
        <v>137</v>
      </c>
      <c r="C140" s="23">
        <v>10400041</v>
      </c>
      <c r="D140" s="23" t="s">
        <v>154</v>
      </c>
      <c r="E140" s="79">
        <v>3000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135</v>
      </c>
      <c r="B141" s="23" t="s">
        <v>137</v>
      </c>
      <c r="C141" s="23">
        <v>10400042</v>
      </c>
      <c r="D141" s="23" t="s">
        <v>155</v>
      </c>
      <c r="E141" s="24">
        <v>5000</v>
      </c>
      <c r="F141" s="23" t="s">
        <v>20</v>
      </c>
      <c r="G141" s="29"/>
      <c r="H141" s="1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136</v>
      </c>
      <c r="B142" s="23" t="s">
        <v>137</v>
      </c>
      <c r="C142" s="23">
        <v>10400045</v>
      </c>
      <c r="D142" s="23" t="s">
        <v>156</v>
      </c>
      <c r="E142" s="24">
        <v>5000</v>
      </c>
      <c r="F142" s="23" t="s">
        <v>20</v>
      </c>
      <c r="G142" s="29"/>
      <c r="H142" s="1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137</v>
      </c>
      <c r="B143" s="23" t="s">
        <v>137</v>
      </c>
      <c r="C143" s="23">
        <v>10400046</v>
      </c>
      <c r="D143" s="23" t="s">
        <v>157</v>
      </c>
      <c r="E143" s="24">
        <v>1000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138</v>
      </c>
      <c r="B144" s="23" t="s">
        <v>137</v>
      </c>
      <c r="C144" s="23">
        <v>10400048</v>
      </c>
      <c r="D144" s="23" t="s">
        <v>158</v>
      </c>
      <c r="E144" s="24">
        <v>10000</v>
      </c>
      <c r="F144" s="23" t="s">
        <v>20</v>
      </c>
      <c r="G144" s="29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139</v>
      </c>
      <c r="B145" s="23" t="s">
        <v>137</v>
      </c>
      <c r="C145" s="23">
        <v>10400058</v>
      </c>
      <c r="D145" s="23" t="s">
        <v>160</v>
      </c>
      <c r="E145" s="24">
        <v>30000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140</v>
      </c>
      <c r="B146" s="23" t="s">
        <v>137</v>
      </c>
      <c r="C146" s="23">
        <v>10400062</v>
      </c>
      <c r="D146" s="23" t="s">
        <v>161</v>
      </c>
      <c r="E146" s="34">
        <v>1000</v>
      </c>
      <c r="F146" s="23" t="s">
        <v>20</v>
      </c>
      <c r="G146" s="29"/>
      <c r="H146" s="1"/>
      <c r="I146" s="1"/>
      <c r="J146" s="1"/>
      <c r="K146" s="1"/>
      <c r="L146" s="1"/>
      <c r="M146" s="75"/>
      <c r="N146" s="75"/>
    </row>
    <row r="147" spans="1:14" ht="19.5" customHeight="1" x14ac:dyDescent="0.3">
      <c r="A147" s="22">
        <v>141</v>
      </c>
      <c r="B147" s="23" t="s">
        <v>137</v>
      </c>
      <c r="C147" s="23">
        <v>10400063</v>
      </c>
      <c r="D147" s="23" t="s">
        <v>162</v>
      </c>
      <c r="E147" s="34">
        <v>10000</v>
      </c>
      <c r="F147" s="23" t="s">
        <v>20</v>
      </c>
      <c r="G147" s="29"/>
      <c r="H147" s="1"/>
      <c r="I147" s="1"/>
      <c r="J147" s="1"/>
      <c r="K147" s="1"/>
      <c r="L147" s="1"/>
      <c r="M147" s="75"/>
      <c r="N147" s="75"/>
    </row>
    <row r="148" spans="1:14" ht="19.5" customHeight="1" x14ac:dyDescent="0.3">
      <c r="A148" s="22">
        <v>142</v>
      </c>
      <c r="B148" s="23" t="s">
        <v>137</v>
      </c>
      <c r="C148" s="23">
        <v>10400064</v>
      </c>
      <c r="D148" s="23" t="s">
        <v>163</v>
      </c>
      <c r="E148" s="34">
        <v>3000</v>
      </c>
      <c r="F148" s="23" t="s">
        <v>20</v>
      </c>
      <c r="G148" s="29"/>
      <c r="H148" s="1"/>
      <c r="I148" s="1"/>
      <c r="J148" s="1"/>
      <c r="K148" s="1"/>
      <c r="L148" s="1"/>
      <c r="M148" s="75"/>
      <c r="N148" s="75"/>
    </row>
    <row r="149" spans="1:14" ht="19.5" customHeight="1" x14ac:dyDescent="0.3">
      <c r="A149" s="22">
        <v>143</v>
      </c>
      <c r="B149" s="23" t="s">
        <v>137</v>
      </c>
      <c r="C149" s="23">
        <v>10400065</v>
      </c>
      <c r="D149" s="23" t="s">
        <v>164</v>
      </c>
      <c r="E149" s="34">
        <v>5000</v>
      </c>
      <c r="F149" s="23" t="s">
        <v>20</v>
      </c>
      <c r="G149" s="29"/>
      <c r="H149" s="1"/>
      <c r="I149" s="1"/>
      <c r="J149" s="1"/>
      <c r="K149" s="1"/>
      <c r="L149" s="1"/>
      <c r="M149" s="75"/>
      <c r="N149" s="75"/>
    </row>
    <row r="150" spans="1:14" ht="19.5" customHeight="1" x14ac:dyDescent="0.3">
      <c r="A150" s="22">
        <v>144</v>
      </c>
      <c r="B150" s="23" t="s">
        <v>165</v>
      </c>
      <c r="C150" s="23">
        <v>10400066</v>
      </c>
      <c r="D150" s="23" t="s">
        <v>166</v>
      </c>
      <c r="E150" s="34">
        <v>20000</v>
      </c>
      <c r="F150" s="23" t="s">
        <v>20</v>
      </c>
      <c r="G150" s="29"/>
      <c r="H150" s="1"/>
      <c r="I150" s="1"/>
      <c r="J150" s="1"/>
      <c r="K150" s="1"/>
      <c r="L150" s="1"/>
      <c r="M150" s="75"/>
      <c r="N150" s="75"/>
    </row>
    <row r="151" spans="1:14" ht="19.5" customHeight="1" x14ac:dyDescent="0.3">
      <c r="A151" s="22">
        <v>145</v>
      </c>
      <c r="B151" s="23" t="s">
        <v>137</v>
      </c>
      <c r="C151" s="23">
        <v>10400067</v>
      </c>
      <c r="D151" s="23" t="s">
        <v>167</v>
      </c>
      <c r="E151" s="34">
        <v>1000</v>
      </c>
      <c r="F151" s="23" t="s">
        <v>20</v>
      </c>
      <c r="G151" s="29"/>
      <c r="H151" s="1"/>
      <c r="I151" s="1"/>
      <c r="J151" s="1"/>
      <c r="K151" s="1"/>
      <c r="L151" s="1"/>
      <c r="M151" s="75"/>
      <c r="N151" s="75"/>
    </row>
    <row r="152" spans="1:14" ht="19.5" customHeight="1" x14ac:dyDescent="0.3">
      <c r="A152" s="22">
        <v>146</v>
      </c>
      <c r="B152" s="23" t="s">
        <v>165</v>
      </c>
      <c r="C152" s="23">
        <v>10400068</v>
      </c>
      <c r="D152" s="23" t="s">
        <v>168</v>
      </c>
      <c r="E152" s="34">
        <v>1000</v>
      </c>
      <c r="F152" s="23" t="s">
        <v>20</v>
      </c>
      <c r="G152" s="29"/>
      <c r="H152" s="1"/>
      <c r="I152" s="1"/>
      <c r="J152" s="1"/>
      <c r="K152" s="1"/>
      <c r="L152" s="1"/>
      <c r="M152" s="75"/>
      <c r="N152" s="75"/>
    </row>
    <row r="153" spans="1:14" ht="19.5" customHeight="1" x14ac:dyDescent="0.3">
      <c r="A153" s="22">
        <v>147</v>
      </c>
      <c r="B153" s="23" t="s">
        <v>165</v>
      </c>
      <c r="C153" s="23">
        <v>10400071</v>
      </c>
      <c r="D153" s="23" t="s">
        <v>169</v>
      </c>
      <c r="E153" s="34">
        <v>10000</v>
      </c>
      <c r="F153" s="23" t="s">
        <v>20</v>
      </c>
      <c r="G153" s="29"/>
      <c r="H153" s="1"/>
      <c r="I153" s="1"/>
      <c r="J153" s="1"/>
      <c r="K153" s="1"/>
      <c r="L153" s="1"/>
      <c r="M153" s="75"/>
      <c r="N153" s="75"/>
    </row>
    <row r="154" spans="1:14" ht="19.5" customHeight="1" x14ac:dyDescent="0.3">
      <c r="A154" s="22">
        <v>148</v>
      </c>
      <c r="B154" s="23" t="s">
        <v>165</v>
      </c>
      <c r="C154" s="23">
        <v>10400073</v>
      </c>
      <c r="D154" s="23" t="s">
        <v>170</v>
      </c>
      <c r="E154" s="34">
        <v>10000</v>
      </c>
      <c r="F154" s="23" t="s">
        <v>20</v>
      </c>
      <c r="G154" s="29"/>
      <c r="H154" s="1"/>
      <c r="I154" s="1"/>
      <c r="J154" s="1"/>
      <c r="K154" s="1"/>
      <c r="L154" s="1"/>
      <c r="M154" s="75"/>
      <c r="N154" s="75"/>
    </row>
    <row r="155" spans="1:14" ht="19.5" customHeight="1" x14ac:dyDescent="0.3">
      <c r="A155" s="22">
        <v>149</v>
      </c>
      <c r="B155" s="23" t="s">
        <v>165</v>
      </c>
      <c r="C155" s="23">
        <v>10400074</v>
      </c>
      <c r="D155" s="23" t="s">
        <v>296</v>
      </c>
      <c r="E155" s="34">
        <v>5000</v>
      </c>
      <c r="F155" s="23" t="s">
        <v>20</v>
      </c>
      <c r="G155" s="29"/>
      <c r="H155" s="1"/>
      <c r="I155" s="1"/>
      <c r="J155" s="1"/>
      <c r="K155" s="1"/>
      <c r="L155" s="1"/>
      <c r="M155" s="75"/>
      <c r="N155" s="75"/>
    </row>
    <row r="156" spans="1:14" ht="19.5" customHeight="1" x14ac:dyDescent="0.3">
      <c r="A156" s="22">
        <v>150</v>
      </c>
      <c r="B156" s="23" t="s">
        <v>165</v>
      </c>
      <c r="C156" s="23">
        <v>10400077</v>
      </c>
      <c r="D156" s="23" t="s">
        <v>256</v>
      </c>
      <c r="E156" s="34">
        <v>10000</v>
      </c>
      <c r="F156" s="23" t="s">
        <v>20</v>
      </c>
      <c r="G156" s="29"/>
      <c r="H156" s="1"/>
      <c r="I156" s="1"/>
      <c r="J156" s="1"/>
      <c r="K156" s="1"/>
      <c r="L156" s="1"/>
      <c r="M156" s="75"/>
      <c r="N156" s="75"/>
    </row>
    <row r="157" spans="1:14" ht="19.5" customHeight="1" x14ac:dyDescent="0.3">
      <c r="A157" s="22">
        <v>151</v>
      </c>
      <c r="B157" s="23" t="s">
        <v>171</v>
      </c>
      <c r="C157" s="23">
        <v>10500015</v>
      </c>
      <c r="D157" s="23" t="s">
        <v>172</v>
      </c>
      <c r="E157" s="24">
        <v>5000</v>
      </c>
      <c r="F157" s="23" t="s">
        <v>20</v>
      </c>
      <c r="G157" s="29"/>
      <c r="H157" s="1"/>
      <c r="I157" s="1"/>
      <c r="J157" s="1"/>
      <c r="K157" s="1"/>
      <c r="L157" s="1"/>
      <c r="M157" s="75"/>
      <c r="N157" s="75"/>
    </row>
    <row r="158" spans="1:14" ht="19.5" customHeight="1" x14ac:dyDescent="0.3">
      <c r="A158" s="22">
        <v>152</v>
      </c>
      <c r="B158" s="23" t="s">
        <v>171</v>
      </c>
      <c r="C158" s="23">
        <v>10500018</v>
      </c>
      <c r="D158" s="23" t="s">
        <v>173</v>
      </c>
      <c r="E158" s="24">
        <v>10000</v>
      </c>
      <c r="F158" s="23" t="s">
        <v>20</v>
      </c>
      <c r="G158" s="29"/>
      <c r="H158" s="1"/>
      <c r="I158" s="1"/>
      <c r="J158" s="1"/>
      <c r="K158" s="1"/>
      <c r="L158" s="1"/>
      <c r="M158" s="75"/>
      <c r="N158" s="75"/>
    </row>
    <row r="159" spans="1:14" ht="19.5" customHeight="1" x14ac:dyDescent="0.3">
      <c r="A159" s="22">
        <v>153</v>
      </c>
      <c r="B159" s="23" t="s">
        <v>171</v>
      </c>
      <c r="C159" s="23">
        <v>10500020</v>
      </c>
      <c r="D159" s="23" t="s">
        <v>174</v>
      </c>
      <c r="E159" s="24">
        <v>10000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154</v>
      </c>
      <c r="B160" s="23" t="s">
        <v>171</v>
      </c>
      <c r="C160" s="23">
        <v>10500023</v>
      </c>
      <c r="D160" s="23" t="s">
        <v>175</v>
      </c>
      <c r="E160" s="24">
        <v>5000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155</v>
      </c>
      <c r="B161" s="23" t="s">
        <v>171</v>
      </c>
      <c r="C161" s="23">
        <v>10500024</v>
      </c>
      <c r="D161" s="23" t="s">
        <v>176</v>
      </c>
      <c r="E161" s="24">
        <v>10000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156</v>
      </c>
      <c r="B162" s="23" t="s">
        <v>171</v>
      </c>
      <c r="C162" s="23">
        <v>10500025</v>
      </c>
      <c r="D162" s="23" t="s">
        <v>297</v>
      </c>
      <c r="E162" s="24">
        <v>1000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157</v>
      </c>
      <c r="B163" s="23" t="s">
        <v>171</v>
      </c>
      <c r="C163" s="23">
        <v>10500026</v>
      </c>
      <c r="D163" s="23" t="s">
        <v>177</v>
      </c>
      <c r="E163" s="79">
        <v>1000</v>
      </c>
      <c r="F163" s="23" t="s">
        <v>20</v>
      </c>
      <c r="G163" s="29"/>
      <c r="H163" s="1"/>
      <c r="I163" s="1"/>
      <c r="J163" s="1"/>
      <c r="K163" s="1"/>
      <c r="L163" s="1"/>
      <c r="M163" s="75"/>
      <c r="N163" s="75"/>
    </row>
    <row r="164" spans="1:14" ht="19.5" customHeight="1" x14ac:dyDescent="0.3">
      <c r="A164" s="22">
        <v>158</v>
      </c>
      <c r="B164" s="23" t="s">
        <v>171</v>
      </c>
      <c r="C164" s="23">
        <v>10500027</v>
      </c>
      <c r="D164" s="23" t="s">
        <v>178</v>
      </c>
      <c r="E164" s="24">
        <v>10000</v>
      </c>
      <c r="F164" s="23" t="s">
        <v>20</v>
      </c>
      <c r="G164" s="29"/>
      <c r="H164" s="1"/>
      <c r="I164" s="1"/>
      <c r="J164" s="1"/>
      <c r="K164" s="1"/>
      <c r="L164" s="1"/>
      <c r="M164" s="75"/>
      <c r="N164" s="75"/>
    </row>
    <row r="165" spans="1:14" ht="19.5" customHeight="1" x14ac:dyDescent="0.3">
      <c r="A165" s="22">
        <v>159</v>
      </c>
      <c r="B165" s="23" t="s">
        <v>291</v>
      </c>
      <c r="C165" s="23">
        <v>10500031</v>
      </c>
      <c r="D165" s="23" t="s">
        <v>292</v>
      </c>
      <c r="E165" s="24">
        <v>2000</v>
      </c>
      <c r="F165" s="23" t="s">
        <v>20</v>
      </c>
      <c r="G165" s="29"/>
      <c r="H165" s="1"/>
      <c r="I165" s="1"/>
      <c r="J165" s="1"/>
      <c r="K165" s="1"/>
      <c r="L165" s="1"/>
      <c r="M165" s="75"/>
      <c r="N165" s="75"/>
    </row>
    <row r="166" spans="1:14" ht="19.5" customHeight="1" x14ac:dyDescent="0.3">
      <c r="A166" s="22">
        <v>160</v>
      </c>
      <c r="B166" s="23" t="s">
        <v>171</v>
      </c>
      <c r="C166" s="23">
        <v>10500032</v>
      </c>
      <c r="D166" s="23" t="s">
        <v>179</v>
      </c>
      <c r="E166" s="24">
        <v>5000</v>
      </c>
      <c r="F166" s="23" t="s">
        <v>20</v>
      </c>
      <c r="G166" s="29"/>
      <c r="H166" s="1"/>
      <c r="I166" s="1"/>
      <c r="J166" s="1"/>
      <c r="K166" s="1"/>
      <c r="L166" s="1"/>
      <c r="M166" s="75"/>
      <c r="N166" s="75"/>
    </row>
    <row r="167" spans="1:14" ht="19.5" customHeight="1" x14ac:dyDescent="0.3">
      <c r="A167" s="22">
        <v>161</v>
      </c>
      <c r="B167" s="23" t="s">
        <v>171</v>
      </c>
      <c r="C167" s="23">
        <v>10500033</v>
      </c>
      <c r="D167" s="23" t="s">
        <v>180</v>
      </c>
      <c r="E167" s="34">
        <v>10000</v>
      </c>
      <c r="F167" s="23" t="s">
        <v>20</v>
      </c>
      <c r="G167" s="29"/>
      <c r="H167" s="1"/>
      <c r="I167" s="1"/>
      <c r="J167" s="1"/>
      <c r="K167" s="1"/>
      <c r="L167" s="1"/>
      <c r="M167" s="75"/>
      <c r="N167" s="75"/>
    </row>
    <row r="168" spans="1:14" ht="19.5" customHeight="1" x14ac:dyDescent="0.3">
      <c r="A168" s="22">
        <v>162</v>
      </c>
      <c r="B168" s="23" t="s">
        <v>171</v>
      </c>
      <c r="C168" s="23">
        <v>10500040</v>
      </c>
      <c r="D168" s="23" t="s">
        <v>181</v>
      </c>
      <c r="E168" s="24">
        <v>10000</v>
      </c>
      <c r="F168" s="23" t="s">
        <v>20</v>
      </c>
      <c r="G168" s="29"/>
      <c r="H168" s="1"/>
      <c r="I168" s="1"/>
      <c r="J168" s="3"/>
      <c r="K168" s="3"/>
      <c r="L168" s="3"/>
      <c r="M168" s="72"/>
      <c r="N168" s="72"/>
    </row>
    <row r="169" spans="1:14" ht="19.5" customHeight="1" x14ac:dyDescent="0.3">
      <c r="A169" s="22">
        <v>163</v>
      </c>
      <c r="B169" s="23" t="s">
        <v>171</v>
      </c>
      <c r="C169" s="23">
        <v>10500043</v>
      </c>
      <c r="D169" s="23" t="s">
        <v>182</v>
      </c>
      <c r="E169" s="24">
        <v>3000</v>
      </c>
      <c r="F169" s="23" t="s">
        <v>20</v>
      </c>
      <c r="G169" s="29"/>
      <c r="H169" s="1"/>
      <c r="I169" s="1"/>
      <c r="J169" s="3"/>
      <c r="K169" s="3"/>
      <c r="L169" s="3"/>
      <c r="M169" s="72"/>
      <c r="N169" s="72"/>
    </row>
    <row r="170" spans="1:14" ht="19.5" customHeight="1" x14ac:dyDescent="0.3">
      <c r="A170" s="22">
        <v>164</v>
      </c>
      <c r="B170" s="23" t="s">
        <v>171</v>
      </c>
      <c r="C170" s="23">
        <v>10500046</v>
      </c>
      <c r="D170" s="23" t="s">
        <v>183</v>
      </c>
      <c r="E170" s="34">
        <v>5000</v>
      </c>
      <c r="F170" s="23" t="s">
        <v>20</v>
      </c>
      <c r="G170" s="29"/>
      <c r="H170" s="1"/>
      <c r="I170" s="1"/>
      <c r="J170" s="3"/>
      <c r="K170" s="3"/>
      <c r="L170" s="3"/>
      <c r="M170" s="72"/>
      <c r="N170" s="72"/>
    </row>
    <row r="171" spans="1:14" ht="19.5" customHeight="1" x14ac:dyDescent="0.3">
      <c r="A171" s="22">
        <v>165</v>
      </c>
      <c r="B171" s="23" t="s">
        <v>291</v>
      </c>
      <c r="C171" s="23">
        <v>10500058</v>
      </c>
      <c r="D171" s="23" t="s">
        <v>298</v>
      </c>
      <c r="E171" s="34">
        <v>8000</v>
      </c>
      <c r="F171" s="23" t="s">
        <v>20</v>
      </c>
      <c r="G171" s="29"/>
      <c r="H171" s="1"/>
      <c r="I171" s="1"/>
      <c r="J171" s="3"/>
      <c r="K171" s="3"/>
      <c r="L171" s="3"/>
      <c r="M171" s="72"/>
      <c r="N171" s="72"/>
    </row>
    <row r="172" spans="1:14" ht="19.5" customHeight="1" x14ac:dyDescent="0.3">
      <c r="A172" s="22">
        <v>166</v>
      </c>
      <c r="B172" s="23" t="s">
        <v>184</v>
      </c>
      <c r="C172" s="23">
        <v>10600104</v>
      </c>
      <c r="D172" s="23" t="s">
        <v>186</v>
      </c>
      <c r="E172" s="24">
        <v>10000</v>
      </c>
      <c r="F172" s="23" t="s">
        <v>20</v>
      </c>
      <c r="G172" s="29"/>
      <c r="H172" s="1"/>
      <c r="I172" s="1"/>
      <c r="J172" s="3"/>
      <c r="K172" s="3"/>
      <c r="L172" s="3"/>
      <c r="M172" s="72"/>
      <c r="N172" s="72"/>
    </row>
    <row r="173" spans="1:14" ht="19.5" customHeight="1" x14ac:dyDescent="0.3">
      <c r="A173" s="22">
        <v>167</v>
      </c>
      <c r="B173" s="23" t="s">
        <v>184</v>
      </c>
      <c r="C173" s="23">
        <v>10600105</v>
      </c>
      <c r="D173" s="23" t="s">
        <v>187</v>
      </c>
      <c r="E173" s="24">
        <v>1000</v>
      </c>
      <c r="F173" s="23" t="s">
        <v>20</v>
      </c>
      <c r="G173" s="29"/>
      <c r="H173" s="1"/>
      <c r="I173" s="1"/>
      <c r="J173" s="3"/>
      <c r="K173" s="3"/>
      <c r="L173" s="3"/>
      <c r="M173" s="72"/>
      <c r="N173" s="72"/>
    </row>
    <row r="174" spans="1:14" ht="19.5" customHeight="1" x14ac:dyDescent="0.3">
      <c r="A174" s="22">
        <v>168</v>
      </c>
      <c r="B174" s="23" t="s">
        <v>184</v>
      </c>
      <c r="C174" s="23">
        <v>10600108</v>
      </c>
      <c r="D174" s="23" t="s">
        <v>188</v>
      </c>
      <c r="E174" s="24">
        <v>3000</v>
      </c>
      <c r="F174" s="23" t="s">
        <v>20</v>
      </c>
      <c r="G174" s="29"/>
      <c r="H174" s="1"/>
      <c r="I174" s="1"/>
      <c r="J174" s="3"/>
      <c r="K174" s="3"/>
      <c r="L174" s="3"/>
      <c r="M174" s="72"/>
      <c r="N174" s="72"/>
    </row>
    <row r="175" spans="1:14" ht="19.5" customHeight="1" x14ac:dyDescent="0.3">
      <c r="A175" s="22">
        <v>169</v>
      </c>
      <c r="B175" s="23" t="s">
        <v>184</v>
      </c>
      <c r="C175" s="23">
        <v>10600110</v>
      </c>
      <c r="D175" s="23" t="s">
        <v>189</v>
      </c>
      <c r="E175" s="34">
        <v>10000</v>
      </c>
      <c r="F175" s="23" t="s">
        <v>20</v>
      </c>
      <c r="G175" s="29"/>
      <c r="H175" s="1"/>
      <c r="I175" s="1"/>
      <c r="J175" s="3"/>
      <c r="K175" s="3"/>
      <c r="L175" s="3"/>
      <c r="M175" s="72"/>
      <c r="N175" s="72"/>
    </row>
    <row r="176" spans="1:14" ht="19.5" customHeight="1" x14ac:dyDescent="0.3">
      <c r="A176" s="22">
        <v>170</v>
      </c>
      <c r="B176" s="23" t="s">
        <v>184</v>
      </c>
      <c r="C176" s="23">
        <v>10600113</v>
      </c>
      <c r="D176" s="23" t="s">
        <v>190</v>
      </c>
      <c r="E176" s="24">
        <v>1000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171</v>
      </c>
      <c r="B177" s="23" t="s">
        <v>184</v>
      </c>
      <c r="C177" s="23">
        <v>10600117</v>
      </c>
      <c r="D177" s="23" t="s">
        <v>191</v>
      </c>
      <c r="E177" s="24">
        <v>2000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172</v>
      </c>
      <c r="B178" s="23" t="s">
        <v>184</v>
      </c>
      <c r="C178" s="23">
        <v>10600118</v>
      </c>
      <c r="D178" s="23" t="s">
        <v>192</v>
      </c>
      <c r="E178" s="24">
        <v>1000</v>
      </c>
      <c r="F178" s="23" t="s">
        <v>20</v>
      </c>
      <c r="G178" s="29"/>
      <c r="H178" s="1"/>
      <c r="I178" s="1"/>
      <c r="J178" s="3"/>
      <c r="K178" s="3"/>
      <c r="L178" s="3"/>
      <c r="M178" s="72"/>
      <c r="N178" s="72"/>
    </row>
    <row r="179" spans="1:14" ht="19.5" customHeight="1" x14ac:dyDescent="0.3">
      <c r="A179" s="22">
        <v>173</v>
      </c>
      <c r="B179" s="23" t="s">
        <v>184</v>
      </c>
      <c r="C179" s="23">
        <v>10600120</v>
      </c>
      <c r="D179" s="23" t="s">
        <v>193</v>
      </c>
      <c r="E179" s="24">
        <v>10000</v>
      </c>
      <c r="F179" s="23" t="s">
        <v>20</v>
      </c>
      <c r="G179" s="29"/>
      <c r="H179" s="1"/>
      <c r="I179" s="1"/>
      <c r="J179" s="3"/>
      <c r="K179" s="3"/>
      <c r="L179" s="3"/>
      <c r="M179" s="72"/>
      <c r="N179" s="72"/>
    </row>
    <row r="180" spans="1:14" ht="19.5" customHeight="1" x14ac:dyDescent="0.3">
      <c r="A180" s="22">
        <v>174</v>
      </c>
      <c r="B180" s="23" t="s">
        <v>184</v>
      </c>
      <c r="C180" s="23">
        <v>10600121</v>
      </c>
      <c r="D180" s="23" t="s">
        <v>194</v>
      </c>
      <c r="E180" s="24">
        <v>2000</v>
      </c>
      <c r="F180" s="23" t="s">
        <v>20</v>
      </c>
      <c r="G180" s="29"/>
      <c r="H180" s="1"/>
      <c r="I180" s="1"/>
      <c r="J180" s="3"/>
      <c r="K180" s="3"/>
      <c r="L180" s="3"/>
      <c r="M180" s="72"/>
      <c r="N180" s="72"/>
    </row>
    <row r="181" spans="1:14" ht="19.5" customHeight="1" x14ac:dyDescent="0.3">
      <c r="A181" s="22">
        <v>175</v>
      </c>
      <c r="B181" s="23" t="s">
        <v>184</v>
      </c>
      <c r="C181" s="23">
        <v>10600122</v>
      </c>
      <c r="D181" s="23" t="s">
        <v>195</v>
      </c>
      <c r="E181" s="24">
        <v>1000</v>
      </c>
      <c r="F181" s="23" t="s">
        <v>20</v>
      </c>
      <c r="G181" s="29"/>
      <c r="H181" s="1"/>
      <c r="I181" s="1"/>
      <c r="J181" s="3"/>
      <c r="K181" s="3"/>
      <c r="L181" s="3"/>
      <c r="M181" s="72"/>
      <c r="N181" s="72"/>
    </row>
    <row r="182" spans="1:14" ht="19.5" customHeight="1" x14ac:dyDescent="0.3">
      <c r="A182" s="22">
        <v>176</v>
      </c>
      <c r="B182" s="23" t="s">
        <v>184</v>
      </c>
      <c r="C182" s="23">
        <v>10600126</v>
      </c>
      <c r="D182" s="23" t="s">
        <v>197</v>
      </c>
      <c r="E182" s="24">
        <v>5000</v>
      </c>
      <c r="F182" s="23" t="s">
        <v>20</v>
      </c>
      <c r="G182" s="29"/>
      <c r="H182" s="1"/>
      <c r="I182" s="1"/>
      <c r="J182" s="3"/>
      <c r="K182" s="3"/>
      <c r="L182" s="3"/>
      <c r="M182" s="72"/>
      <c r="N182" s="72"/>
    </row>
    <row r="183" spans="1:14" ht="19.5" customHeight="1" x14ac:dyDescent="0.3">
      <c r="A183" s="22">
        <v>177</v>
      </c>
      <c r="B183" s="23" t="s">
        <v>184</v>
      </c>
      <c r="C183" s="23">
        <v>10600129</v>
      </c>
      <c r="D183" s="23" t="s">
        <v>198</v>
      </c>
      <c r="E183" s="34">
        <v>1000</v>
      </c>
      <c r="F183" s="23" t="s">
        <v>20</v>
      </c>
      <c r="G183" s="29"/>
      <c r="H183" s="1"/>
      <c r="I183" s="1"/>
      <c r="J183" s="1"/>
      <c r="K183" s="1"/>
      <c r="L183" s="1"/>
      <c r="M183" s="75"/>
      <c r="N183" s="75"/>
    </row>
    <row r="184" spans="1:14" ht="19.5" customHeight="1" x14ac:dyDescent="0.3">
      <c r="A184" s="22">
        <v>178</v>
      </c>
      <c r="B184" s="23" t="s">
        <v>184</v>
      </c>
      <c r="C184" s="23">
        <v>10600134</v>
      </c>
      <c r="D184" s="23" t="s">
        <v>200</v>
      </c>
      <c r="E184" s="34">
        <v>10000</v>
      </c>
      <c r="F184" s="23" t="s">
        <v>20</v>
      </c>
      <c r="G184" s="29"/>
      <c r="H184" s="1"/>
      <c r="I184" s="1"/>
      <c r="J184" s="1"/>
      <c r="K184" s="1"/>
      <c r="L184" s="1"/>
      <c r="M184" s="75"/>
      <c r="N184" s="75"/>
    </row>
    <row r="185" spans="1:14" ht="19.5" customHeight="1" x14ac:dyDescent="0.3">
      <c r="A185" s="22">
        <v>179</v>
      </c>
      <c r="B185" s="23" t="s">
        <v>184</v>
      </c>
      <c r="C185" s="23">
        <v>10600138</v>
      </c>
      <c r="D185" s="23" t="s">
        <v>201</v>
      </c>
      <c r="E185" s="79">
        <v>10000</v>
      </c>
      <c r="F185" s="23" t="s">
        <v>20</v>
      </c>
      <c r="G185" s="29"/>
      <c r="H185" s="1"/>
      <c r="I185" s="1"/>
      <c r="J185" s="1"/>
      <c r="K185" s="1"/>
      <c r="L185" s="1"/>
      <c r="M185" s="75"/>
      <c r="N185" s="75"/>
    </row>
    <row r="186" spans="1:14" ht="19.5" customHeight="1" x14ac:dyDescent="0.3">
      <c r="A186" s="22">
        <v>180</v>
      </c>
      <c r="B186" s="23" t="s">
        <v>184</v>
      </c>
      <c r="C186" s="80">
        <v>10600146</v>
      </c>
      <c r="D186" s="23" t="s">
        <v>202</v>
      </c>
      <c r="E186" s="78">
        <v>5000</v>
      </c>
      <c r="F186" s="23" t="s">
        <v>20</v>
      </c>
      <c r="G186" s="29"/>
      <c r="H186" s="1"/>
      <c r="I186" s="1"/>
      <c r="J186" s="1"/>
      <c r="K186" s="1"/>
      <c r="L186" s="1"/>
      <c r="M186" s="75"/>
      <c r="N186" s="75"/>
    </row>
    <row r="187" spans="1:14" ht="19.5" customHeight="1" x14ac:dyDescent="0.3">
      <c r="A187" s="22">
        <v>181</v>
      </c>
      <c r="B187" s="23" t="s">
        <v>184</v>
      </c>
      <c r="C187" s="23">
        <v>10600147</v>
      </c>
      <c r="D187" s="23" t="s">
        <v>203</v>
      </c>
      <c r="E187" s="79">
        <v>3000</v>
      </c>
      <c r="F187" s="23" t="s">
        <v>20</v>
      </c>
      <c r="G187" s="29"/>
      <c r="H187" s="1"/>
      <c r="I187" s="1"/>
      <c r="J187" s="1"/>
      <c r="K187" s="1"/>
      <c r="L187" s="1"/>
      <c r="M187" s="75"/>
      <c r="N187" s="75"/>
    </row>
    <row r="188" spans="1:14" ht="19.5" customHeight="1" x14ac:dyDescent="0.3">
      <c r="A188" s="22">
        <v>182</v>
      </c>
      <c r="B188" s="23" t="s">
        <v>184</v>
      </c>
      <c r="C188" s="23">
        <v>10600150</v>
      </c>
      <c r="D188" s="23" t="s">
        <v>204</v>
      </c>
      <c r="E188" s="79">
        <v>1000</v>
      </c>
      <c r="F188" s="23" t="s">
        <v>20</v>
      </c>
      <c r="G188" s="29"/>
      <c r="H188" s="1"/>
      <c r="I188" s="1"/>
      <c r="J188" s="1"/>
      <c r="K188" s="1"/>
      <c r="L188" s="1"/>
      <c r="M188" s="75"/>
      <c r="N188" s="75"/>
    </row>
    <row r="189" spans="1:14" ht="19.5" customHeight="1" x14ac:dyDescent="0.3">
      <c r="A189" s="22">
        <v>183</v>
      </c>
      <c r="B189" s="23" t="s">
        <v>184</v>
      </c>
      <c r="C189" s="23">
        <v>10600154</v>
      </c>
      <c r="D189" s="23" t="s">
        <v>205</v>
      </c>
      <c r="E189" s="34">
        <v>1000</v>
      </c>
      <c r="F189" s="23" t="s">
        <v>20</v>
      </c>
      <c r="G189" s="29"/>
      <c r="H189" s="1"/>
      <c r="I189" s="1"/>
      <c r="J189" s="1"/>
      <c r="K189" s="1"/>
      <c r="L189" s="1"/>
      <c r="M189" s="75"/>
      <c r="N189" s="75"/>
    </row>
    <row r="190" spans="1:14" ht="19.5" customHeight="1" x14ac:dyDescent="0.3">
      <c r="A190" s="22">
        <v>184</v>
      </c>
      <c r="B190" s="23" t="s">
        <v>184</v>
      </c>
      <c r="C190" s="23">
        <v>10600160</v>
      </c>
      <c r="D190" s="23" t="s">
        <v>206</v>
      </c>
      <c r="E190" s="34">
        <v>1000</v>
      </c>
      <c r="F190" s="23" t="s">
        <v>20</v>
      </c>
      <c r="G190" s="29"/>
      <c r="H190" s="1"/>
      <c r="I190" s="1"/>
      <c r="J190" s="1"/>
      <c r="K190" s="1"/>
      <c r="L190" s="1"/>
      <c r="M190" s="75"/>
      <c r="N190" s="75"/>
    </row>
    <row r="191" spans="1:14" ht="19.5" customHeight="1" x14ac:dyDescent="0.3">
      <c r="A191" s="22">
        <v>185</v>
      </c>
      <c r="B191" s="23" t="s">
        <v>207</v>
      </c>
      <c r="C191" s="23">
        <v>10600169</v>
      </c>
      <c r="D191" s="23" t="s">
        <v>208</v>
      </c>
      <c r="E191" s="34">
        <v>5000</v>
      </c>
      <c r="F191" s="23" t="s">
        <v>20</v>
      </c>
      <c r="G191" s="29"/>
      <c r="H191" s="1"/>
      <c r="I191" s="1"/>
      <c r="J191" s="1"/>
      <c r="K191" s="1"/>
      <c r="L191" s="1"/>
      <c r="M191" s="75"/>
      <c r="N191" s="75"/>
    </row>
    <row r="192" spans="1:14" ht="19.5" customHeight="1" x14ac:dyDescent="0.3">
      <c r="A192" s="22">
        <v>186</v>
      </c>
      <c r="B192" s="23" t="s">
        <v>184</v>
      </c>
      <c r="C192" s="23">
        <v>10600181</v>
      </c>
      <c r="D192" s="23" t="s">
        <v>209</v>
      </c>
      <c r="E192" s="34">
        <v>1000</v>
      </c>
      <c r="F192" s="23" t="s">
        <v>20</v>
      </c>
      <c r="G192" s="29"/>
      <c r="H192" s="1"/>
      <c r="I192" s="1"/>
      <c r="J192" s="1"/>
      <c r="K192" s="1"/>
      <c r="L192" s="1"/>
      <c r="M192" s="75"/>
      <c r="N192" s="75"/>
    </row>
    <row r="193" spans="1:14" ht="19.5" customHeight="1" x14ac:dyDescent="0.3">
      <c r="A193" s="22">
        <v>187</v>
      </c>
      <c r="B193" s="23" t="s">
        <v>184</v>
      </c>
      <c r="C193" s="23">
        <v>10600183</v>
      </c>
      <c r="D193" s="23" t="s">
        <v>210</v>
      </c>
      <c r="E193" s="34">
        <v>5000</v>
      </c>
      <c r="F193" s="23" t="s">
        <v>20</v>
      </c>
      <c r="G193" s="29"/>
      <c r="H193" s="1"/>
      <c r="I193" s="1"/>
      <c r="J193" s="1"/>
      <c r="K193" s="1"/>
      <c r="L193" s="1"/>
      <c r="M193" s="75"/>
      <c r="N193" s="75"/>
    </row>
    <row r="194" spans="1:14" ht="19.5" customHeight="1" x14ac:dyDescent="0.3">
      <c r="A194" s="22">
        <v>188</v>
      </c>
      <c r="B194" s="23" t="s">
        <v>184</v>
      </c>
      <c r="C194" s="23">
        <v>10600184</v>
      </c>
      <c r="D194" s="23" t="s">
        <v>211</v>
      </c>
      <c r="E194" s="34">
        <v>5000</v>
      </c>
      <c r="F194" s="23" t="s">
        <v>20</v>
      </c>
      <c r="G194" s="29"/>
      <c r="H194" s="1"/>
      <c r="I194" s="1"/>
      <c r="J194" s="1"/>
      <c r="K194" s="1"/>
      <c r="L194" s="1"/>
      <c r="M194" s="75"/>
      <c r="N194" s="75"/>
    </row>
    <row r="195" spans="1:14" ht="19.5" customHeight="1" x14ac:dyDescent="0.3">
      <c r="A195" s="22">
        <v>189</v>
      </c>
      <c r="B195" s="23" t="s">
        <v>212</v>
      </c>
      <c r="C195" s="23">
        <v>10700101</v>
      </c>
      <c r="D195" s="23" t="s">
        <v>213</v>
      </c>
      <c r="E195" s="79">
        <v>2000</v>
      </c>
      <c r="F195" s="23" t="s">
        <v>20</v>
      </c>
      <c r="G195" s="29"/>
      <c r="H195" s="1"/>
      <c r="I195" s="1"/>
      <c r="J195" s="1"/>
      <c r="K195" s="1"/>
      <c r="L195" s="1"/>
      <c r="M195" s="75"/>
      <c r="N195" s="75"/>
    </row>
    <row r="196" spans="1:14" ht="19.5" customHeight="1" x14ac:dyDescent="0.3">
      <c r="A196" s="22">
        <v>190</v>
      </c>
      <c r="B196" s="23" t="s">
        <v>212</v>
      </c>
      <c r="C196" s="23">
        <v>10700104</v>
      </c>
      <c r="D196" s="23" t="s">
        <v>38</v>
      </c>
      <c r="E196" s="79">
        <v>2000</v>
      </c>
      <c r="F196" s="23" t="s">
        <v>20</v>
      </c>
      <c r="G196" s="29"/>
      <c r="H196" s="1"/>
      <c r="I196" s="1"/>
      <c r="J196" s="1"/>
      <c r="K196" s="1"/>
      <c r="L196" s="1"/>
      <c r="M196" s="75"/>
      <c r="N196" s="75"/>
    </row>
    <row r="197" spans="1:14" ht="19.5" customHeight="1" x14ac:dyDescent="0.3">
      <c r="A197" s="22">
        <v>191</v>
      </c>
      <c r="B197" s="23" t="s">
        <v>212</v>
      </c>
      <c r="C197" s="23">
        <v>10700109</v>
      </c>
      <c r="D197" s="23" t="s">
        <v>215</v>
      </c>
      <c r="E197" s="79">
        <v>2000</v>
      </c>
      <c r="F197" s="23" t="s">
        <v>20</v>
      </c>
      <c r="G197" s="29"/>
      <c r="H197" s="1"/>
      <c r="I197" s="1"/>
      <c r="J197" s="1"/>
      <c r="K197" s="1"/>
      <c r="L197" s="1"/>
      <c r="M197" s="75"/>
      <c r="N197" s="75"/>
    </row>
    <row r="198" spans="1:14" ht="19.5" customHeight="1" x14ac:dyDescent="0.3">
      <c r="A198" s="22">
        <v>192</v>
      </c>
      <c r="B198" s="23" t="s">
        <v>212</v>
      </c>
      <c r="C198" s="23">
        <v>10700110</v>
      </c>
      <c r="D198" s="23" t="s">
        <v>216</v>
      </c>
      <c r="E198" s="79">
        <v>5000</v>
      </c>
      <c r="F198" s="23" t="s">
        <v>20</v>
      </c>
      <c r="G198" s="29"/>
      <c r="H198" s="1"/>
      <c r="I198" s="1"/>
      <c r="J198" s="3"/>
      <c r="K198" s="3"/>
      <c r="L198" s="3"/>
      <c r="M198" s="72"/>
      <c r="N198" s="72"/>
    </row>
    <row r="199" spans="1:14" ht="19.5" customHeight="1" x14ac:dyDescent="0.3">
      <c r="A199" s="22">
        <v>193</v>
      </c>
      <c r="B199" s="23" t="s">
        <v>212</v>
      </c>
      <c r="C199" s="23">
        <v>10700112</v>
      </c>
      <c r="D199" s="23" t="s">
        <v>217</v>
      </c>
      <c r="E199" s="24">
        <v>1000</v>
      </c>
      <c r="F199" s="23" t="s">
        <v>20</v>
      </c>
      <c r="G199" s="29"/>
      <c r="H199" s="1"/>
      <c r="I199" s="1"/>
      <c r="J199" s="3"/>
      <c r="K199" s="3"/>
      <c r="L199" s="3"/>
      <c r="M199" s="72"/>
      <c r="N199" s="72"/>
    </row>
    <row r="200" spans="1:14" ht="19.5" customHeight="1" x14ac:dyDescent="0.3">
      <c r="A200" s="22">
        <v>194</v>
      </c>
      <c r="B200" s="23" t="s">
        <v>212</v>
      </c>
      <c r="C200" s="23">
        <v>10700113</v>
      </c>
      <c r="D200" s="23" t="s">
        <v>218</v>
      </c>
      <c r="E200" s="24">
        <v>10000</v>
      </c>
      <c r="F200" s="23" t="s">
        <v>20</v>
      </c>
      <c r="G200" s="29"/>
      <c r="H200" s="1"/>
      <c r="I200" s="1"/>
      <c r="J200" s="1"/>
      <c r="K200" s="1"/>
      <c r="L200" s="1"/>
      <c r="M200" s="75"/>
      <c r="N200" s="75"/>
    </row>
    <row r="201" spans="1:14" ht="19.5" customHeight="1" x14ac:dyDescent="0.3">
      <c r="A201" s="22">
        <v>195</v>
      </c>
      <c r="B201" s="23" t="s">
        <v>212</v>
      </c>
      <c r="C201" s="23">
        <v>10700114</v>
      </c>
      <c r="D201" s="23" t="s">
        <v>219</v>
      </c>
      <c r="E201" s="24">
        <v>10000</v>
      </c>
      <c r="F201" s="23" t="s">
        <v>20</v>
      </c>
      <c r="G201" s="29"/>
      <c r="H201" s="1"/>
      <c r="I201" s="1"/>
      <c r="J201" s="1"/>
      <c r="K201" s="1"/>
      <c r="L201" s="1"/>
      <c r="M201" s="75"/>
      <c r="N201" s="75"/>
    </row>
    <row r="202" spans="1:14" ht="19.5" customHeight="1" x14ac:dyDescent="0.3">
      <c r="A202" s="22">
        <v>196</v>
      </c>
      <c r="B202" s="23" t="s">
        <v>212</v>
      </c>
      <c r="C202" s="23">
        <v>10700116</v>
      </c>
      <c r="D202" s="23" t="s">
        <v>220</v>
      </c>
      <c r="E202" s="24">
        <v>10000</v>
      </c>
      <c r="F202" s="23" t="s">
        <v>20</v>
      </c>
      <c r="G202" s="29"/>
      <c r="H202" s="1"/>
      <c r="I202" s="1"/>
      <c r="J202" s="1"/>
      <c r="K202" s="1"/>
      <c r="L202" s="1"/>
      <c r="M202" s="75"/>
      <c r="N202" s="75"/>
    </row>
    <row r="203" spans="1:14" ht="19.5" customHeight="1" x14ac:dyDescent="0.3">
      <c r="A203" s="22">
        <v>197</v>
      </c>
      <c r="B203" s="23" t="s">
        <v>212</v>
      </c>
      <c r="C203" s="23">
        <v>10700118</v>
      </c>
      <c r="D203" s="23" t="s">
        <v>221</v>
      </c>
      <c r="E203" s="24">
        <v>2000</v>
      </c>
      <c r="F203" s="23" t="s">
        <v>20</v>
      </c>
      <c r="G203" s="29"/>
      <c r="H203" s="1"/>
      <c r="I203" s="1"/>
      <c r="J203" s="3"/>
      <c r="K203" s="3"/>
      <c r="L203" s="3"/>
      <c r="M203" s="72"/>
      <c r="N203" s="72"/>
    </row>
    <row r="204" spans="1:14" ht="19.5" customHeight="1" x14ac:dyDescent="0.3">
      <c r="A204" s="22">
        <v>198</v>
      </c>
      <c r="B204" s="23" t="s">
        <v>212</v>
      </c>
      <c r="C204" s="23">
        <v>10700119</v>
      </c>
      <c r="D204" s="23" t="s">
        <v>222</v>
      </c>
      <c r="E204" s="24">
        <v>1000</v>
      </c>
      <c r="F204" s="23" t="s">
        <v>20</v>
      </c>
      <c r="G204" s="29"/>
      <c r="H204" s="1"/>
      <c r="I204" s="1"/>
      <c r="J204" s="3"/>
      <c r="K204" s="3"/>
      <c r="L204" s="3"/>
      <c r="M204" s="72"/>
      <c r="N204" s="72"/>
    </row>
    <row r="205" spans="1:14" ht="19.5" customHeight="1" x14ac:dyDescent="0.3">
      <c r="A205" s="22">
        <v>199</v>
      </c>
      <c r="B205" s="23" t="s">
        <v>212</v>
      </c>
      <c r="C205" s="23">
        <v>10700120</v>
      </c>
      <c r="D205" s="78" t="s">
        <v>223</v>
      </c>
      <c r="E205" s="24">
        <v>10000</v>
      </c>
      <c r="F205" s="23" t="s">
        <v>20</v>
      </c>
      <c r="G205" s="29"/>
      <c r="H205" s="1"/>
      <c r="I205" s="1"/>
      <c r="J205" s="3"/>
      <c r="K205" s="3"/>
      <c r="L205" s="3"/>
      <c r="M205" s="72"/>
      <c r="N205" s="72"/>
    </row>
    <row r="206" spans="1:14" ht="19.5" customHeight="1" x14ac:dyDescent="0.3">
      <c r="A206" s="22">
        <v>200</v>
      </c>
      <c r="B206" s="23" t="s">
        <v>212</v>
      </c>
      <c r="C206" s="23">
        <v>10700121</v>
      </c>
      <c r="D206" s="78" t="s">
        <v>224</v>
      </c>
      <c r="E206" s="34">
        <v>1000</v>
      </c>
      <c r="F206" s="23" t="s">
        <v>20</v>
      </c>
      <c r="G206" s="29"/>
      <c r="H206" s="1"/>
      <c r="I206" s="1"/>
      <c r="J206" s="3"/>
      <c r="K206" s="3"/>
      <c r="L206" s="3"/>
      <c r="M206" s="72"/>
      <c r="N206" s="72"/>
    </row>
    <row r="207" spans="1:14" ht="19.5" customHeight="1" x14ac:dyDescent="0.3">
      <c r="A207" s="22">
        <v>201</v>
      </c>
      <c r="B207" s="23" t="s">
        <v>212</v>
      </c>
      <c r="C207" s="23">
        <v>10700122</v>
      </c>
      <c r="D207" s="78" t="s">
        <v>225</v>
      </c>
      <c r="E207" s="24">
        <v>1000</v>
      </c>
      <c r="F207" s="23" t="s">
        <v>20</v>
      </c>
      <c r="G207" s="29"/>
      <c r="H207" s="1"/>
      <c r="I207" s="1"/>
      <c r="J207" s="3"/>
      <c r="K207" s="3"/>
      <c r="L207" s="3"/>
      <c r="M207" s="72"/>
      <c r="N207" s="72"/>
    </row>
    <row r="208" spans="1:14" ht="19.5" customHeight="1" x14ac:dyDescent="0.3">
      <c r="A208" s="22">
        <v>202</v>
      </c>
      <c r="B208" s="23" t="s">
        <v>212</v>
      </c>
      <c r="C208" s="23">
        <v>10700124</v>
      </c>
      <c r="D208" s="78" t="s">
        <v>226</v>
      </c>
      <c r="E208" s="24">
        <v>10000</v>
      </c>
      <c r="F208" s="23" t="s">
        <v>20</v>
      </c>
      <c r="G208" s="29"/>
      <c r="H208" s="1"/>
      <c r="I208" s="1"/>
      <c r="J208" s="3"/>
      <c r="K208" s="3"/>
      <c r="L208" s="3"/>
      <c r="M208" s="72"/>
      <c r="N208" s="72"/>
    </row>
    <row r="209" spans="1:19" ht="19.5" customHeight="1" x14ac:dyDescent="0.3">
      <c r="A209" s="22">
        <v>203</v>
      </c>
      <c r="B209" s="23" t="s">
        <v>212</v>
      </c>
      <c r="C209" s="23">
        <v>10700125</v>
      </c>
      <c r="D209" s="78" t="s">
        <v>227</v>
      </c>
      <c r="E209" s="79">
        <v>1000</v>
      </c>
      <c r="F209" s="23" t="s">
        <v>20</v>
      </c>
      <c r="G209" s="29"/>
      <c r="H209" s="1"/>
      <c r="I209" s="1"/>
      <c r="J209" s="73"/>
      <c r="K209" s="73"/>
      <c r="L209" s="73"/>
      <c r="M209" s="74"/>
      <c r="N209" s="74"/>
    </row>
    <row r="210" spans="1:19" ht="19.5" customHeight="1" x14ac:dyDescent="0.3">
      <c r="A210" s="22">
        <v>204</v>
      </c>
      <c r="B210" s="23" t="s">
        <v>212</v>
      </c>
      <c r="C210" s="23">
        <v>10700132</v>
      </c>
      <c r="D210" s="78" t="s">
        <v>228</v>
      </c>
      <c r="E210" s="34">
        <v>1000</v>
      </c>
      <c r="F210" s="23" t="s">
        <v>20</v>
      </c>
      <c r="G210" s="29"/>
      <c r="H210" s="1"/>
      <c r="I210" s="1"/>
      <c r="J210" s="73"/>
      <c r="K210" s="73"/>
      <c r="L210" s="73"/>
      <c r="M210" s="74"/>
      <c r="N210" s="74"/>
    </row>
    <row r="211" spans="1:19" ht="19.5" customHeight="1" x14ac:dyDescent="0.3">
      <c r="A211" s="22">
        <v>205</v>
      </c>
      <c r="B211" s="23" t="s">
        <v>212</v>
      </c>
      <c r="C211" s="80">
        <v>10700133</v>
      </c>
      <c r="D211" s="78" t="s">
        <v>229</v>
      </c>
      <c r="E211" s="78">
        <v>1000</v>
      </c>
      <c r="F211" s="23" t="s">
        <v>20</v>
      </c>
      <c r="G211" s="29"/>
      <c r="H211" s="1"/>
      <c r="I211" s="1"/>
      <c r="J211" s="73"/>
      <c r="K211" s="73"/>
      <c r="L211" s="73"/>
      <c r="M211" s="74"/>
      <c r="N211" s="74"/>
    </row>
    <row r="212" spans="1:19" ht="19.5" customHeight="1" x14ac:dyDescent="0.3">
      <c r="A212" s="22">
        <v>206</v>
      </c>
      <c r="B212" s="23" t="s">
        <v>212</v>
      </c>
      <c r="C212" s="23">
        <v>10700136</v>
      </c>
      <c r="D212" s="78" t="s">
        <v>230</v>
      </c>
      <c r="E212" s="24">
        <v>1000</v>
      </c>
      <c r="F212" s="23" t="s">
        <v>20</v>
      </c>
      <c r="G212" s="29"/>
      <c r="H212" s="1"/>
      <c r="I212" s="1"/>
      <c r="J212" s="73"/>
      <c r="K212" s="73"/>
      <c r="L212" s="73"/>
      <c r="M212" s="74"/>
      <c r="N212" s="74"/>
    </row>
    <row r="213" spans="1:19" ht="19.5" customHeight="1" x14ac:dyDescent="0.3">
      <c r="A213" s="22">
        <v>207</v>
      </c>
      <c r="B213" s="23" t="s">
        <v>184</v>
      </c>
      <c r="C213" s="23">
        <v>11100358</v>
      </c>
      <c r="D213" s="81" t="s">
        <v>231</v>
      </c>
      <c r="E213" s="34">
        <v>1000</v>
      </c>
      <c r="F213" s="23" t="s">
        <v>20</v>
      </c>
      <c r="G213" s="29"/>
      <c r="H213" s="1"/>
      <c r="I213" s="1"/>
      <c r="J213" s="3"/>
      <c r="K213" s="3"/>
      <c r="L213" s="3"/>
      <c r="M213" s="72"/>
      <c r="N213" s="72"/>
    </row>
    <row r="214" spans="1:19" ht="19.5" customHeight="1" x14ac:dyDescent="0.3">
      <c r="A214" s="22">
        <v>208</v>
      </c>
      <c r="B214" s="23" t="s">
        <v>184</v>
      </c>
      <c r="C214" s="23">
        <v>11100364</v>
      </c>
      <c r="D214" s="78" t="s">
        <v>233</v>
      </c>
      <c r="E214" s="34">
        <v>10000</v>
      </c>
      <c r="F214" s="23" t="s">
        <v>20</v>
      </c>
      <c r="G214" s="29"/>
      <c r="H214" s="1"/>
      <c r="I214" s="1"/>
      <c r="J214" s="73"/>
      <c r="K214" s="73"/>
      <c r="L214" s="73"/>
      <c r="M214" s="74"/>
      <c r="N214" s="74"/>
    </row>
    <row r="215" spans="1:19" ht="19.5" customHeight="1" x14ac:dyDescent="0.3">
      <c r="A215" s="22">
        <v>209</v>
      </c>
      <c r="B215" s="82" t="s">
        <v>207</v>
      </c>
      <c r="C215" s="82">
        <v>11100385</v>
      </c>
      <c r="D215" s="83" t="s">
        <v>234</v>
      </c>
      <c r="E215" s="83">
        <v>1000</v>
      </c>
      <c r="F215" s="23" t="s">
        <v>20</v>
      </c>
      <c r="G215" s="84"/>
      <c r="H215" s="1"/>
      <c r="I215" s="1"/>
    </row>
    <row r="216" spans="1:19" ht="19.5" customHeight="1" x14ac:dyDescent="0.3">
      <c r="A216" s="22">
        <v>210</v>
      </c>
      <c r="B216" s="82" t="s">
        <v>207</v>
      </c>
      <c r="C216" s="82">
        <v>11100386</v>
      </c>
      <c r="D216" s="83" t="s">
        <v>235</v>
      </c>
      <c r="E216" s="83">
        <v>10000</v>
      </c>
      <c r="F216" s="23" t="s">
        <v>20</v>
      </c>
      <c r="G216" s="84"/>
      <c r="H216" s="1"/>
      <c r="J216" s="73"/>
      <c r="K216" s="73"/>
      <c r="L216" s="73"/>
      <c r="M216" s="74"/>
      <c r="N216" s="74"/>
    </row>
    <row r="217" spans="1:19" ht="19.5" customHeight="1" x14ac:dyDescent="0.3">
      <c r="A217" s="22">
        <v>211</v>
      </c>
      <c r="B217" s="82" t="s">
        <v>44</v>
      </c>
      <c r="C217" s="82">
        <v>11300002</v>
      </c>
      <c r="D217" s="83" t="s">
        <v>274</v>
      </c>
      <c r="E217" s="83">
        <v>10000</v>
      </c>
      <c r="F217" s="23" t="s">
        <v>20</v>
      </c>
      <c r="G217" s="84"/>
      <c r="H217" s="1"/>
      <c r="J217" s="73"/>
      <c r="K217" s="73"/>
      <c r="L217" s="73"/>
      <c r="M217" s="74"/>
      <c r="N217" s="74"/>
    </row>
    <row r="218" spans="1:19" ht="19.5" customHeight="1" x14ac:dyDescent="0.3">
      <c r="A218" s="22">
        <v>212</v>
      </c>
      <c r="B218" s="82" t="s">
        <v>44</v>
      </c>
      <c r="C218" s="82">
        <v>11300003</v>
      </c>
      <c r="D218" s="83" t="s">
        <v>275</v>
      </c>
      <c r="E218" s="83">
        <v>10000</v>
      </c>
      <c r="F218" s="23" t="s">
        <v>20</v>
      </c>
      <c r="G218" s="84"/>
      <c r="H218" s="1"/>
      <c r="J218" s="73"/>
      <c r="K218" s="73"/>
      <c r="L218" s="73"/>
      <c r="M218" s="74"/>
      <c r="N218" s="74"/>
    </row>
    <row r="219" spans="1:19" ht="19.5" customHeight="1" thickBot="1" x14ac:dyDescent="0.35">
      <c r="A219" s="85">
        <v>213</v>
      </c>
      <c r="B219" s="86" t="s">
        <v>44</v>
      </c>
      <c r="C219" s="86">
        <v>11300004</v>
      </c>
      <c r="D219" s="87" t="s">
        <v>287</v>
      </c>
      <c r="E219" s="87">
        <v>5000</v>
      </c>
      <c r="F219" s="56" t="s">
        <v>20</v>
      </c>
      <c r="G219" s="88"/>
      <c r="H219" s="1"/>
      <c r="J219" s="3"/>
      <c r="K219" s="3"/>
      <c r="L219" s="3"/>
      <c r="M219" s="72"/>
      <c r="N219" s="72"/>
    </row>
    <row r="220" spans="1:19" s="2" customFormat="1" ht="19.5" customHeight="1" x14ac:dyDescent="0.3">
      <c r="A220" s="89"/>
      <c r="B220" s="89"/>
      <c r="C220" s="89"/>
      <c r="D220" s="90"/>
      <c r="E220" s="90"/>
      <c r="F220" s="89"/>
      <c r="G220" s="89"/>
      <c r="H220" s="1"/>
      <c r="J220" s="3"/>
      <c r="K220" s="3"/>
      <c r="L220" s="3"/>
      <c r="M220" s="72"/>
      <c r="N220" s="72"/>
      <c r="O220"/>
      <c r="P220"/>
      <c r="Q220"/>
      <c r="R220"/>
      <c r="S220"/>
    </row>
    <row r="221" spans="1:19" s="2" customFormat="1" ht="19.5" customHeight="1" x14ac:dyDescent="0.3">
      <c r="A221" s="89"/>
      <c r="B221" s="89"/>
      <c r="C221" s="89"/>
      <c r="D221" s="90"/>
      <c r="E221" s="90"/>
      <c r="F221" s="89"/>
      <c r="G221" s="89"/>
      <c r="H221" s="1"/>
      <c r="J221"/>
      <c r="K221"/>
      <c r="L221"/>
      <c r="M221"/>
      <c r="N221"/>
      <c r="O221"/>
      <c r="P221"/>
      <c r="Q221"/>
      <c r="R221"/>
      <c r="S221"/>
    </row>
    <row r="222" spans="1:19" s="2" customFormat="1" ht="19.5" customHeight="1" x14ac:dyDescent="0.3">
      <c r="A222" s="89"/>
      <c r="B222" s="89"/>
      <c r="C222" s="89"/>
      <c r="D222" s="90"/>
      <c r="E222" s="90"/>
      <c r="F222" s="89"/>
      <c r="G222" s="89"/>
      <c r="H222" s="1"/>
      <c r="J222"/>
      <c r="K222"/>
      <c r="L222"/>
      <c r="M222"/>
      <c r="N222"/>
      <c r="O222"/>
      <c r="P222"/>
      <c r="Q222"/>
      <c r="R222"/>
      <c r="S222"/>
    </row>
    <row r="223" spans="1:19" ht="19.5" customHeight="1" x14ac:dyDescent="0.3">
      <c r="A223" s="89"/>
      <c r="B223" s="89"/>
      <c r="C223" s="89"/>
      <c r="D223" s="90"/>
      <c r="E223" s="90"/>
      <c r="F223" s="89"/>
      <c r="G223" s="89"/>
      <c r="H223" s="92"/>
      <c r="J223" s="3"/>
      <c r="K223" s="3"/>
      <c r="L223" s="3"/>
      <c r="M223" s="72"/>
      <c r="N223" s="72"/>
    </row>
    <row r="224" spans="1:19" ht="19.5" customHeight="1" x14ac:dyDescent="0.3">
      <c r="A224" s="89"/>
      <c r="B224" s="89"/>
      <c r="C224" s="89"/>
      <c r="D224" s="90"/>
      <c r="E224" s="90"/>
      <c r="F224" s="89"/>
      <c r="G224" s="89"/>
      <c r="H224" s="92"/>
      <c r="J224" s="3"/>
      <c r="K224" s="3"/>
      <c r="L224" s="3"/>
      <c r="M224" s="72"/>
      <c r="N224" s="72"/>
    </row>
    <row r="225" spans="1:19" s="2" customFormat="1" ht="19.5" customHeight="1" x14ac:dyDescent="0.3">
      <c r="A225" s="89"/>
      <c r="B225" s="89"/>
      <c r="C225" s="89"/>
      <c r="D225" s="90"/>
      <c r="E225" s="90"/>
      <c r="F225" s="89"/>
      <c r="G225" s="89"/>
      <c r="H225" s="1"/>
      <c r="J225" s="3"/>
      <c r="K225" s="3"/>
      <c r="L225" s="3"/>
      <c r="M225" s="72"/>
      <c r="N225" s="72"/>
      <c r="O225"/>
      <c r="P225"/>
      <c r="Q225"/>
      <c r="R225"/>
      <c r="S225"/>
    </row>
    <row r="226" spans="1:19" s="2" customFormat="1" ht="19.5" customHeight="1" x14ac:dyDescent="0.3">
      <c r="A226" s="89"/>
      <c r="B226" s="89"/>
      <c r="C226" s="89"/>
      <c r="D226" s="90"/>
      <c r="E226" s="90"/>
      <c r="F226" s="89"/>
      <c r="G226" s="89"/>
      <c r="H226" s="1"/>
      <c r="J226" s="146"/>
      <c r="K226" s="146"/>
      <c r="L226" s="146"/>
      <c r="M226" s="146"/>
      <c r="N226" s="146"/>
      <c r="O226" s="146"/>
      <c r="P226" s="146"/>
      <c r="Q226"/>
      <c r="R226"/>
      <c r="S226"/>
    </row>
    <row r="227" spans="1:19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1"/>
      <c r="J227" s="3"/>
      <c r="K227" s="3"/>
      <c r="L227" s="3"/>
      <c r="M227" s="72"/>
      <c r="N227" s="72"/>
      <c r="O227"/>
      <c r="P227"/>
      <c r="Q227"/>
      <c r="R227"/>
      <c r="S227"/>
    </row>
    <row r="228" spans="1:19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1"/>
      <c r="J228"/>
      <c r="K228"/>
      <c r="L228"/>
      <c r="M228"/>
      <c r="N228"/>
      <c r="O228"/>
      <c r="P228"/>
      <c r="Q228"/>
      <c r="R228"/>
      <c r="S228"/>
    </row>
    <row r="229" spans="1:19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1"/>
      <c r="J229"/>
      <c r="K229"/>
      <c r="L229"/>
      <c r="M229"/>
      <c r="N229"/>
      <c r="O229"/>
      <c r="P229"/>
      <c r="Q229"/>
      <c r="R229"/>
      <c r="S229"/>
    </row>
    <row r="230" spans="1:19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1"/>
      <c r="J230"/>
      <c r="K230"/>
      <c r="L230"/>
      <c r="M230"/>
      <c r="N230"/>
      <c r="O230"/>
      <c r="P230"/>
      <c r="Q230"/>
      <c r="R230"/>
      <c r="S230"/>
    </row>
    <row r="231" spans="1:19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1"/>
      <c r="J231"/>
      <c r="K231"/>
      <c r="L231"/>
      <c r="M231"/>
      <c r="N231"/>
      <c r="O231"/>
      <c r="P231"/>
      <c r="Q231"/>
      <c r="R231"/>
      <c r="S231"/>
    </row>
    <row r="232" spans="1:19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91"/>
      <c r="J232"/>
      <c r="K232"/>
      <c r="L232"/>
      <c r="M232"/>
      <c r="N232"/>
      <c r="O232"/>
      <c r="P232"/>
      <c r="Q232"/>
      <c r="R232"/>
      <c r="S232"/>
    </row>
    <row r="233" spans="1:19" s="2" customFormat="1" ht="19.5" customHeight="1" x14ac:dyDescent="0.3">
      <c r="A233" s="89"/>
      <c r="B233" s="89"/>
      <c r="C233" s="89"/>
      <c r="D233" s="90"/>
      <c r="E233" s="90"/>
      <c r="F233" s="89"/>
      <c r="G233" s="89"/>
      <c r="H233" s="92"/>
      <c r="J233"/>
      <c r="K233"/>
      <c r="L233"/>
      <c r="M233"/>
      <c r="N233"/>
      <c r="O233"/>
      <c r="P233"/>
      <c r="Q233"/>
      <c r="R233"/>
      <c r="S233"/>
    </row>
    <row r="234" spans="1:19" s="2" customFormat="1" ht="19.5" customHeight="1" x14ac:dyDescent="0.3">
      <c r="A234" s="89"/>
      <c r="B234" s="89"/>
      <c r="C234" s="89"/>
      <c r="D234" s="90"/>
      <c r="E234" s="90"/>
      <c r="F234" s="89"/>
      <c r="G234" s="89"/>
      <c r="H234" s="92"/>
      <c r="J234"/>
      <c r="K234"/>
      <c r="L234"/>
      <c r="M234"/>
      <c r="N234"/>
      <c r="O234"/>
      <c r="P234"/>
      <c r="Q234"/>
      <c r="R234"/>
      <c r="S234"/>
    </row>
    <row r="235" spans="1:19" s="2" customFormat="1" ht="19.5" customHeight="1" x14ac:dyDescent="0.3">
      <c r="A235" s="89"/>
      <c r="B235" s="89"/>
      <c r="C235" s="89"/>
      <c r="D235" s="90"/>
      <c r="E235" s="90"/>
      <c r="F235" s="89"/>
      <c r="G235" s="89"/>
      <c r="H235" s="92"/>
      <c r="J235"/>
      <c r="K235"/>
      <c r="L235"/>
      <c r="M235"/>
      <c r="N235"/>
      <c r="O235"/>
      <c r="P235"/>
      <c r="Q235"/>
      <c r="R235"/>
      <c r="S235"/>
    </row>
    <row r="236" spans="1:19" s="2" customFormat="1" ht="19.5" customHeight="1" x14ac:dyDescent="0.3">
      <c r="A236" s="89"/>
      <c r="B236" s="89"/>
      <c r="C236" s="89"/>
      <c r="D236" s="90"/>
      <c r="E236" s="90"/>
      <c r="F236" s="89"/>
      <c r="G236" s="89"/>
      <c r="H236" s="92"/>
      <c r="J236"/>
      <c r="K236"/>
      <c r="L236"/>
      <c r="M236"/>
      <c r="N236"/>
      <c r="O236"/>
      <c r="P236"/>
      <c r="Q236"/>
      <c r="R236"/>
      <c r="S236"/>
    </row>
    <row r="237" spans="1:19" s="2" customFormat="1" ht="19.5" customHeight="1" x14ac:dyDescent="0.3">
      <c r="A237" s="89"/>
      <c r="B237" s="89"/>
      <c r="C237" s="89"/>
      <c r="D237" s="90"/>
      <c r="E237" s="90"/>
      <c r="F237" s="89"/>
      <c r="G237" s="89"/>
      <c r="H237" s="92"/>
      <c r="J237"/>
      <c r="K237"/>
      <c r="L237"/>
      <c r="M237"/>
      <c r="N237"/>
      <c r="O237"/>
      <c r="P237"/>
      <c r="Q237"/>
      <c r="R237"/>
      <c r="S237"/>
    </row>
    <row r="238" spans="1:19" ht="19.5" customHeight="1" x14ac:dyDescent="0.3">
      <c r="A238" s="89"/>
      <c r="B238" s="89"/>
      <c r="C238" s="89"/>
      <c r="D238" s="90"/>
      <c r="E238" s="90"/>
      <c r="F238" s="89"/>
      <c r="G238" s="89"/>
      <c r="H238" s="92"/>
    </row>
    <row r="239" spans="1:19" ht="19.5" customHeight="1" x14ac:dyDescent="0.3">
      <c r="A239" s="89"/>
      <c r="B239" s="89"/>
      <c r="C239" s="89"/>
      <c r="D239" s="90"/>
      <c r="E239" s="90"/>
      <c r="F239" s="89"/>
      <c r="G239" s="89"/>
      <c r="H239" s="92"/>
    </row>
    <row r="240" spans="1:19" ht="19.5" customHeight="1" x14ac:dyDescent="0.3">
      <c r="A240" s="89"/>
      <c r="B240" s="89"/>
      <c r="C240" s="89"/>
      <c r="D240" s="90"/>
      <c r="E240" s="90"/>
      <c r="F240" s="89"/>
      <c r="G240" s="89"/>
      <c r="H240" s="92"/>
    </row>
    <row r="241" spans="1:17" ht="19.5" customHeight="1" x14ac:dyDescent="0.3">
      <c r="A241" s="89"/>
      <c r="B241" s="89"/>
      <c r="C241" s="89"/>
      <c r="D241" s="90"/>
      <c r="E241" s="90"/>
      <c r="F241" s="89"/>
      <c r="G241" s="89"/>
      <c r="H241" s="92"/>
    </row>
    <row r="242" spans="1:17" ht="19.5" customHeight="1" x14ac:dyDescent="0.3">
      <c r="A242" s="89"/>
      <c r="B242" s="89"/>
      <c r="C242" s="89"/>
      <c r="D242" s="90"/>
      <c r="E242" s="90"/>
      <c r="F242" s="89"/>
      <c r="G242" s="89"/>
      <c r="H242" s="92"/>
    </row>
    <row r="243" spans="1:17" ht="19.5" customHeight="1" x14ac:dyDescent="0.3">
      <c r="A243" s="89"/>
      <c r="B243" s="89"/>
      <c r="C243" s="89"/>
      <c r="D243" s="90"/>
      <c r="E243" s="90"/>
      <c r="F243" s="89"/>
      <c r="G243" s="89"/>
      <c r="H243" s="92"/>
    </row>
    <row r="244" spans="1:17" ht="19.5" customHeight="1" x14ac:dyDescent="0.3">
      <c r="A244" s="89"/>
      <c r="B244" s="89"/>
      <c r="C244" s="89"/>
      <c r="D244" s="90"/>
      <c r="E244" s="90"/>
      <c r="F244" s="89"/>
      <c r="G244" s="89"/>
      <c r="H244" s="92"/>
    </row>
    <row r="245" spans="1:17" s="2" customFormat="1" ht="19.5" customHeight="1" x14ac:dyDescent="0.3">
      <c r="A245" s="89"/>
      <c r="B245" s="89"/>
      <c r="C245" s="89"/>
      <c r="D245" s="89"/>
      <c r="E245" s="89"/>
      <c r="F245" s="89"/>
      <c r="G245" s="89"/>
      <c r="H245" s="92"/>
      <c r="J245"/>
      <c r="K245"/>
      <c r="L245"/>
      <c r="M245"/>
      <c r="N245"/>
      <c r="O245"/>
      <c r="P245"/>
      <c r="Q245"/>
    </row>
    <row r="246" spans="1:17" s="2" customFormat="1" ht="19.5" customHeight="1" x14ac:dyDescent="0.3">
      <c r="A246" s="89"/>
      <c r="B246" s="89"/>
      <c r="C246" s="89"/>
      <c r="D246" s="89"/>
      <c r="E246" s="89"/>
      <c r="F246" s="89"/>
      <c r="G246" s="89"/>
      <c r="H246" s="92"/>
      <c r="J246"/>
      <c r="K246"/>
      <c r="L246"/>
      <c r="M246"/>
      <c r="N246"/>
      <c r="O246"/>
      <c r="P246"/>
      <c r="Q246"/>
    </row>
    <row r="247" spans="1:17" s="2" customFormat="1" ht="19.5" customHeight="1" x14ac:dyDescent="0.3">
      <c r="A247" s="89"/>
      <c r="B247" s="89"/>
      <c r="C247" s="89"/>
      <c r="D247" s="89"/>
      <c r="E247" s="89"/>
      <c r="F247" s="89"/>
      <c r="G247" s="89"/>
      <c r="H247" s="92"/>
      <c r="J247"/>
      <c r="K247"/>
      <c r="L247"/>
      <c r="M247"/>
      <c r="N247"/>
      <c r="O247"/>
      <c r="P247"/>
      <c r="Q247"/>
    </row>
    <row r="248" spans="1:17" s="2" customFormat="1" ht="19.5" customHeight="1" x14ac:dyDescent="0.3">
      <c r="A248" s="89"/>
      <c r="B248" s="89"/>
      <c r="C248" s="89"/>
      <c r="D248" s="89"/>
      <c r="E248" s="89"/>
      <c r="F248" s="89"/>
      <c r="G248" s="89"/>
      <c r="H248" s="92"/>
      <c r="J248"/>
      <c r="K248"/>
      <c r="L248"/>
      <c r="M248"/>
      <c r="N248"/>
      <c r="O248"/>
      <c r="P248"/>
      <c r="Q248"/>
    </row>
    <row r="249" spans="1:17" s="2" customFormat="1" ht="19.5" customHeight="1" x14ac:dyDescent="0.3">
      <c r="A249"/>
      <c r="B249"/>
      <c r="C249"/>
      <c r="D249"/>
      <c r="E249"/>
      <c r="F249"/>
      <c r="G249"/>
      <c r="H249" s="92"/>
      <c r="J249"/>
      <c r="K249"/>
      <c r="L249"/>
      <c r="M249"/>
      <c r="N249"/>
      <c r="O249"/>
      <c r="P249"/>
      <c r="Q249"/>
    </row>
    <row r="250" spans="1:17" s="2" customFormat="1" ht="19.5" customHeight="1" x14ac:dyDescent="0.3">
      <c r="A250"/>
      <c r="B250"/>
      <c r="C250"/>
      <c r="D250"/>
      <c r="E250"/>
      <c r="F250"/>
      <c r="G250"/>
      <c r="H250" s="92"/>
      <c r="J250"/>
      <c r="K250"/>
      <c r="L250"/>
      <c r="M250"/>
      <c r="N250"/>
      <c r="O250"/>
      <c r="P250"/>
      <c r="Q250"/>
    </row>
    <row r="251" spans="1:17" s="2" customFormat="1" ht="19.5" customHeight="1" x14ac:dyDescent="0.3">
      <c r="A251"/>
      <c r="B251"/>
      <c r="C251"/>
      <c r="D251"/>
      <c r="E251"/>
      <c r="F251"/>
      <c r="G251"/>
      <c r="H251" s="92"/>
      <c r="J251"/>
      <c r="K251"/>
      <c r="L251"/>
      <c r="M251"/>
      <c r="N251"/>
      <c r="O251"/>
      <c r="P251"/>
      <c r="Q251"/>
    </row>
    <row r="252" spans="1:17" s="2" customFormat="1" ht="19.5" customHeight="1" x14ac:dyDescent="0.3">
      <c r="A252"/>
      <c r="B252"/>
      <c r="C252"/>
      <c r="D252"/>
      <c r="E252"/>
      <c r="F252"/>
      <c r="G252"/>
      <c r="H252" s="92"/>
      <c r="J252"/>
      <c r="K252"/>
      <c r="L252"/>
      <c r="M252"/>
      <c r="N252"/>
      <c r="O252"/>
      <c r="P252"/>
      <c r="Q252"/>
    </row>
    <row r="253" spans="1:17" s="2" customFormat="1" ht="19.5" customHeight="1" x14ac:dyDescent="0.3">
      <c r="A253"/>
      <c r="B253"/>
      <c r="C253"/>
      <c r="D253"/>
      <c r="E253"/>
      <c r="F253"/>
      <c r="G253"/>
      <c r="H253" s="92"/>
      <c r="J253"/>
      <c r="K253"/>
      <c r="L253"/>
      <c r="M253"/>
      <c r="N253"/>
      <c r="O253"/>
      <c r="P253"/>
      <c r="Q253"/>
    </row>
    <row r="254" spans="1:17" s="2" customFormat="1" ht="19.5" customHeight="1" x14ac:dyDescent="0.3">
      <c r="A254"/>
      <c r="B254"/>
      <c r="C254"/>
      <c r="D254"/>
      <c r="E254"/>
      <c r="F254"/>
      <c r="G254"/>
      <c r="H254" s="92"/>
      <c r="J254"/>
      <c r="K254"/>
      <c r="L254"/>
      <c r="M254"/>
      <c r="N254"/>
      <c r="O254"/>
      <c r="P254"/>
      <c r="Q254"/>
    </row>
    <row r="255" spans="1:17" s="2" customFormat="1" ht="19.5" customHeight="1" x14ac:dyDescent="0.3">
      <c r="A255"/>
      <c r="B255"/>
      <c r="C255"/>
      <c r="D255"/>
      <c r="E255"/>
      <c r="F255"/>
      <c r="G255"/>
      <c r="H255" s="92"/>
      <c r="J255"/>
      <c r="K255"/>
      <c r="L255"/>
      <c r="M255"/>
      <c r="N255"/>
      <c r="O255"/>
      <c r="P255"/>
      <c r="Q255"/>
    </row>
    <row r="256" spans="1:17" s="2" customFormat="1" ht="19.5" customHeight="1" x14ac:dyDescent="0.3">
      <c r="A256"/>
      <c r="B256"/>
      <c r="C256"/>
      <c r="D256"/>
      <c r="E256"/>
      <c r="F256"/>
      <c r="G256"/>
      <c r="H256" s="92"/>
      <c r="J256"/>
      <c r="K256"/>
      <c r="L256"/>
      <c r="M256"/>
      <c r="N256"/>
      <c r="O256"/>
      <c r="P256"/>
      <c r="Q256"/>
    </row>
    <row r="257" spans="1:17" s="2" customFormat="1" ht="19.5" customHeight="1" x14ac:dyDescent="0.3">
      <c r="A257"/>
      <c r="B257"/>
      <c r="C257"/>
      <c r="D257"/>
      <c r="E257"/>
      <c r="F257"/>
      <c r="G257"/>
      <c r="H257" s="92"/>
      <c r="J257"/>
      <c r="K257"/>
      <c r="L257"/>
      <c r="M257"/>
      <c r="N257"/>
      <c r="O257"/>
      <c r="P257"/>
      <c r="Q257"/>
    </row>
    <row r="258" spans="1:17" s="2" customFormat="1" ht="19.5" customHeight="1" x14ac:dyDescent="0.3">
      <c r="A258"/>
      <c r="B258"/>
      <c r="C258"/>
      <c r="D258"/>
      <c r="E258"/>
      <c r="F258"/>
      <c r="G258"/>
      <c r="H258" s="92"/>
      <c r="J258"/>
      <c r="K258"/>
      <c r="L258"/>
      <c r="M258"/>
      <c r="N258"/>
      <c r="O258"/>
      <c r="P258"/>
      <c r="Q258"/>
    </row>
    <row r="259" spans="1:17" s="2" customFormat="1" ht="19.5" customHeight="1" x14ac:dyDescent="0.3">
      <c r="A259"/>
      <c r="B259"/>
      <c r="C259"/>
      <c r="D259"/>
      <c r="E259"/>
      <c r="F259"/>
      <c r="G259"/>
      <c r="H259" s="92"/>
      <c r="J259"/>
      <c r="K259"/>
      <c r="L259"/>
      <c r="M259"/>
      <c r="N259"/>
      <c r="O259"/>
      <c r="P259"/>
      <c r="Q259"/>
    </row>
    <row r="260" spans="1:17" s="2" customFormat="1" ht="19.5" x14ac:dyDescent="0.3">
      <c r="A260"/>
      <c r="B260"/>
      <c r="C260"/>
      <c r="D260"/>
      <c r="E260"/>
      <c r="F260"/>
      <c r="G260"/>
      <c r="H260" s="92"/>
      <c r="J260"/>
      <c r="K260"/>
      <c r="L260"/>
      <c r="M260"/>
      <c r="N260"/>
      <c r="O260"/>
      <c r="P260"/>
      <c r="Q260"/>
    </row>
    <row r="261" spans="1:17" s="2" customFormat="1" ht="19.5" x14ac:dyDescent="0.3">
      <c r="A261"/>
      <c r="B261"/>
      <c r="C261"/>
      <c r="D261"/>
      <c r="E261"/>
      <c r="F261"/>
      <c r="G261"/>
      <c r="H261" s="92"/>
      <c r="J261"/>
      <c r="K261"/>
      <c r="L261"/>
      <c r="M261"/>
      <c r="N261"/>
      <c r="O261"/>
      <c r="P261"/>
      <c r="Q261"/>
    </row>
    <row r="262" spans="1:17" s="2" customFormat="1" ht="19.5" x14ac:dyDescent="0.3">
      <c r="A262"/>
      <c r="B262"/>
      <c r="C262"/>
      <c r="D262"/>
      <c r="E262"/>
      <c r="F262"/>
      <c r="G262"/>
      <c r="H262" s="92"/>
      <c r="J262"/>
      <c r="K262"/>
      <c r="L262"/>
      <c r="M262"/>
      <c r="N262"/>
      <c r="O262"/>
      <c r="P262"/>
      <c r="Q262"/>
    </row>
    <row r="263" spans="1:17" s="2" customFormat="1" ht="19.5" x14ac:dyDescent="0.3">
      <c r="A263"/>
      <c r="B263"/>
      <c r="C263"/>
      <c r="D263"/>
      <c r="E263"/>
      <c r="F263"/>
      <c r="G263"/>
      <c r="H263" s="92"/>
      <c r="J263"/>
      <c r="K263"/>
      <c r="L263"/>
      <c r="M263"/>
      <c r="N263"/>
      <c r="O263"/>
      <c r="P263"/>
      <c r="Q263"/>
    </row>
    <row r="264" spans="1:17" s="2" customFormat="1" ht="19.5" x14ac:dyDescent="0.3">
      <c r="A264"/>
      <c r="B264"/>
      <c r="C264"/>
      <c r="D264"/>
      <c r="E264"/>
      <c r="F264"/>
      <c r="G264"/>
      <c r="H264" s="92"/>
      <c r="J264"/>
      <c r="K264"/>
      <c r="L264"/>
      <c r="M264"/>
      <c r="N264"/>
      <c r="O264"/>
      <c r="P264"/>
      <c r="Q264"/>
    </row>
    <row r="265" spans="1:17" s="2" customFormat="1" x14ac:dyDescent="0.3">
      <c r="A265"/>
      <c r="B265"/>
      <c r="C265"/>
      <c r="D265"/>
      <c r="E265"/>
      <c r="F265"/>
      <c r="G265"/>
      <c r="J265"/>
      <c r="K265"/>
      <c r="L265"/>
      <c r="M265"/>
      <c r="N265"/>
      <c r="O265"/>
      <c r="P265"/>
      <c r="Q265"/>
    </row>
    <row r="266" spans="1:17" s="2" customFormat="1" x14ac:dyDescent="0.3">
      <c r="A266"/>
      <c r="B266"/>
      <c r="C266"/>
      <c r="D266"/>
      <c r="E266"/>
      <c r="F266"/>
      <c r="G266"/>
      <c r="J266"/>
      <c r="K266"/>
      <c r="L266"/>
      <c r="M266"/>
      <c r="N266"/>
      <c r="O266"/>
      <c r="P266"/>
      <c r="Q266"/>
    </row>
    <row r="267" spans="1:17" s="2" customFormat="1" x14ac:dyDescent="0.3">
      <c r="A267"/>
      <c r="B267"/>
      <c r="C267"/>
      <c r="D267"/>
      <c r="E267"/>
      <c r="F267"/>
      <c r="G267"/>
      <c r="J267"/>
      <c r="K267"/>
      <c r="L267"/>
      <c r="M267"/>
      <c r="N267"/>
      <c r="O267"/>
      <c r="P267"/>
      <c r="Q267"/>
    </row>
    <row r="268" spans="1:17" s="2" customFormat="1" x14ac:dyDescent="0.3">
      <c r="A268"/>
      <c r="B268"/>
      <c r="C268"/>
      <c r="D268"/>
      <c r="E268"/>
      <c r="F268"/>
      <c r="G268"/>
      <c r="J268"/>
      <c r="K268"/>
      <c r="L268"/>
      <c r="M268"/>
      <c r="N268"/>
      <c r="O268"/>
      <c r="P268"/>
      <c r="Q268"/>
    </row>
  </sheetData>
  <autoFilter ref="A5:G5"/>
  <mergeCells count="14">
    <mergeCell ref="J5:L5"/>
    <mergeCell ref="A1:G1"/>
    <mergeCell ref="J2:L2"/>
    <mergeCell ref="F3:G3"/>
    <mergeCell ref="J3:L3"/>
    <mergeCell ref="J4:L4"/>
    <mergeCell ref="J32:P32"/>
    <mergeCell ref="J226:P226"/>
    <mergeCell ref="J6:L6"/>
    <mergeCell ref="J7:L7"/>
    <mergeCell ref="J8:L8"/>
    <mergeCell ref="J10:P11"/>
    <mergeCell ref="J12:P12"/>
    <mergeCell ref="J22:P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65"/>
  <sheetViews>
    <sheetView topLeftCell="A4" workbookViewId="0">
      <selection activeCell="B5" sqref="B5:E216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313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317</v>
      </c>
      <c r="G3" s="140"/>
      <c r="H3" s="3"/>
      <c r="I3" s="1"/>
      <c r="J3" s="141" t="s">
        <v>3</v>
      </c>
      <c r="K3" s="142"/>
      <c r="L3" s="142"/>
      <c r="M3" s="6">
        <f>'7월'!M8</f>
        <v>1469000</v>
      </c>
      <c r="N3" s="126">
        <f>'7월'!N8</f>
        <v>213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-21000</v>
      </c>
      <c r="N4" s="131">
        <f>N5-N6</f>
        <v>-3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0</v>
      </c>
      <c r="N5" s="128">
        <v>0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A216&amp;" "&amp;"명"</f>
        <v>210 명</v>
      </c>
      <c r="E6" s="19">
        <f>SUM(E7:E216)</f>
        <v>1448000</v>
      </c>
      <c r="F6" s="20"/>
      <c r="G6" s="21"/>
      <c r="H6" s="1"/>
      <c r="I6" s="3"/>
      <c r="J6" s="134" t="s">
        <v>13</v>
      </c>
      <c r="K6" s="135"/>
      <c r="L6" s="135"/>
      <c r="M6" s="117">
        <f>N24</f>
        <v>21000</v>
      </c>
      <c r="N6" s="128">
        <v>3</v>
      </c>
      <c r="O6" s="8"/>
    </row>
    <row r="7" spans="1:19" ht="19.5" customHeight="1" thickBot="1" x14ac:dyDescent="0.35">
      <c r="A7" s="119">
        <v>1</v>
      </c>
      <c r="B7" s="120" t="s">
        <v>14</v>
      </c>
      <c r="C7" s="120">
        <v>10000001</v>
      </c>
      <c r="D7" s="120" t="s">
        <v>15</v>
      </c>
      <c r="E7" s="121">
        <v>50000</v>
      </c>
      <c r="F7" s="122" t="s">
        <v>16</v>
      </c>
      <c r="G7" s="123"/>
      <c r="I7" s="1"/>
      <c r="J7" s="147" t="s">
        <v>17</v>
      </c>
      <c r="K7" s="148"/>
      <c r="L7" s="148"/>
      <c r="M7" s="27">
        <f>P34</f>
        <v>0</v>
      </c>
      <c r="N7" s="129">
        <v>0</v>
      </c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E6</f>
        <v>1448000</v>
      </c>
      <c r="N8" s="130">
        <f>N3+N4</f>
        <v>210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/>
      <c r="L14" s="42"/>
      <c r="M14" s="42"/>
      <c r="N14" s="43">
        <f>SUM(N15:N20)</f>
        <v>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23"/>
      <c r="L15" s="23"/>
      <c r="M15" s="23"/>
      <c r="N15" s="34"/>
      <c r="O15" s="51"/>
      <c r="P15" s="52"/>
      <c r="Q15" s="36"/>
      <c r="S15" s="45"/>
    </row>
    <row r="16" spans="1:19" ht="19.5" customHeight="1" x14ac:dyDescent="0.3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23"/>
      <c r="L16" s="23"/>
      <c r="M16" s="23"/>
      <c r="N16" s="24"/>
      <c r="O16" s="23"/>
      <c r="P16" s="55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23"/>
      <c r="L17" s="23"/>
      <c r="M17" s="23"/>
      <c r="N17" s="34"/>
      <c r="O17" s="23"/>
      <c r="P17" s="55"/>
      <c r="Q17" s="36"/>
      <c r="S17" s="45"/>
    </row>
    <row r="18" spans="1:19" ht="19.5" customHeight="1" x14ac:dyDescent="0.3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23"/>
      <c r="L18" s="23"/>
      <c r="M18" s="23"/>
      <c r="N18" s="24"/>
      <c r="O18" s="23"/>
      <c r="P18" s="55"/>
      <c r="Q18" s="36"/>
      <c r="S18" s="45"/>
    </row>
    <row r="19" spans="1:19" ht="19.5" customHeight="1" x14ac:dyDescent="0.3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53">
        <v>5</v>
      </c>
      <c r="K19" s="23"/>
      <c r="L19" s="23"/>
      <c r="M19" s="23"/>
      <c r="N19" s="24"/>
      <c r="O19" s="23"/>
      <c r="P19" s="55"/>
      <c r="Q19" s="36"/>
      <c r="S19" s="45"/>
    </row>
    <row r="20" spans="1:19" ht="19.5" customHeight="1" thickBot="1" x14ac:dyDescent="0.35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35"/>
      <c r="J20" s="95">
        <v>6</v>
      </c>
      <c r="K20" s="56"/>
      <c r="L20" s="56"/>
      <c r="M20" s="56"/>
      <c r="N20" s="57"/>
      <c r="O20" s="56"/>
      <c r="P20" s="97"/>
      <c r="Q20" s="36"/>
      <c r="S20" s="40"/>
    </row>
    <row r="21" spans="1:19" ht="19.5" customHeight="1" x14ac:dyDescent="0.3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46"/>
      <c r="J21" s="47"/>
      <c r="K21" s="48"/>
      <c r="L21" s="40"/>
      <c r="M21" s="40"/>
      <c r="N21" s="49"/>
      <c r="O21" s="47"/>
      <c r="P21" s="40"/>
      <c r="Q21" s="36"/>
      <c r="S21" s="45"/>
    </row>
    <row r="22" spans="1:19" ht="19.5" customHeight="1" thickBot="1" x14ac:dyDescent="0.35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153" t="s">
        <v>36</v>
      </c>
      <c r="K22" s="153"/>
      <c r="L22" s="153"/>
      <c r="M22" s="153"/>
      <c r="N22" s="153"/>
      <c r="O22" s="153"/>
      <c r="P22" s="153"/>
      <c r="Q22" s="36"/>
    </row>
    <row r="23" spans="1:19" ht="19.5" customHeight="1" thickBot="1" x14ac:dyDescent="0.35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37" t="s">
        <v>5</v>
      </c>
      <c r="K23" s="38" t="s">
        <v>6</v>
      </c>
      <c r="L23" s="38" t="s">
        <v>7</v>
      </c>
      <c r="M23" s="38" t="s">
        <v>8</v>
      </c>
      <c r="N23" s="38" t="s">
        <v>1</v>
      </c>
      <c r="O23" s="38" t="s">
        <v>29</v>
      </c>
      <c r="P23" s="39" t="s">
        <v>10</v>
      </c>
      <c r="Q23" s="36"/>
    </row>
    <row r="24" spans="1:19" ht="19.5" customHeight="1" thickTop="1" thickBot="1" x14ac:dyDescent="0.35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41" t="s">
        <v>12</v>
      </c>
      <c r="K24" s="42" t="s">
        <v>316</v>
      </c>
      <c r="L24" s="42"/>
      <c r="M24" s="42"/>
      <c r="N24" s="43">
        <f>SUM(N25:N30)</f>
        <v>21000</v>
      </c>
      <c r="O24" s="42"/>
      <c r="P24" s="44"/>
      <c r="Q24" s="36"/>
    </row>
    <row r="25" spans="1:19" ht="19.5" customHeight="1" x14ac:dyDescent="0.3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50">
        <v>1</v>
      </c>
      <c r="K25" s="23" t="s">
        <v>137</v>
      </c>
      <c r="L25" s="23">
        <v>10400051</v>
      </c>
      <c r="M25" s="23" t="s">
        <v>159</v>
      </c>
      <c r="N25" s="24">
        <v>10000</v>
      </c>
      <c r="O25" s="51" t="s">
        <v>249</v>
      </c>
      <c r="P25" s="52" t="s">
        <v>314</v>
      </c>
      <c r="Q25" s="36"/>
    </row>
    <row r="26" spans="1:19" ht="19.5" customHeight="1" x14ac:dyDescent="0.3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35"/>
      <c r="J26" s="53">
        <v>2</v>
      </c>
      <c r="K26" s="23" t="s">
        <v>39</v>
      </c>
      <c r="L26" s="23">
        <v>10300420</v>
      </c>
      <c r="M26" s="23" t="s">
        <v>112</v>
      </c>
      <c r="N26" s="34">
        <v>10000</v>
      </c>
      <c r="O26" s="54" t="s">
        <v>315</v>
      </c>
      <c r="P26" s="55"/>
      <c r="Q26" s="36"/>
    </row>
    <row r="27" spans="1:19" ht="19.5" customHeight="1" x14ac:dyDescent="0.3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35"/>
      <c r="J27" s="132">
        <v>3</v>
      </c>
      <c r="K27" s="23" t="s">
        <v>184</v>
      </c>
      <c r="L27" s="23">
        <v>10600130</v>
      </c>
      <c r="M27" s="23" t="s">
        <v>199</v>
      </c>
      <c r="N27" s="34">
        <v>1000</v>
      </c>
      <c r="O27" s="54" t="s">
        <v>315</v>
      </c>
      <c r="P27" s="133"/>
      <c r="Q27" s="36"/>
    </row>
    <row r="28" spans="1:19" ht="19.5" customHeight="1" x14ac:dyDescent="0.3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35"/>
      <c r="J28" s="53">
        <v>4</v>
      </c>
      <c r="K28" s="23"/>
      <c r="L28" s="23"/>
      <c r="M28" s="23"/>
      <c r="N28" s="24"/>
      <c r="O28" s="54"/>
      <c r="P28" s="55"/>
      <c r="Q28" s="36"/>
    </row>
    <row r="29" spans="1:19" ht="19.5" customHeight="1" x14ac:dyDescent="0.3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35"/>
      <c r="J29" s="53">
        <v>5</v>
      </c>
      <c r="K29" s="23"/>
      <c r="L29" s="23"/>
      <c r="M29" s="23"/>
      <c r="N29" s="24"/>
      <c r="O29" s="54"/>
      <c r="P29" s="55"/>
      <c r="Q29" s="36"/>
    </row>
    <row r="30" spans="1:19" ht="19.5" customHeight="1" thickBot="1" x14ac:dyDescent="0.35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35"/>
      <c r="J30" s="95">
        <v>6</v>
      </c>
      <c r="K30" s="86"/>
      <c r="L30" s="86"/>
      <c r="M30" s="87"/>
      <c r="N30" s="87"/>
      <c r="O30" s="56"/>
      <c r="P30" s="97"/>
      <c r="Q30" s="36"/>
    </row>
    <row r="31" spans="1:19" ht="19.5" customHeight="1" x14ac:dyDescent="0.3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46"/>
      <c r="J31" s="58"/>
      <c r="K31" s="58"/>
      <c r="L31" s="58"/>
      <c r="M31" s="58"/>
      <c r="N31" s="58"/>
      <c r="O31" s="58"/>
      <c r="P31" s="58"/>
      <c r="Q31" s="36"/>
    </row>
    <row r="32" spans="1:19" ht="19.5" customHeight="1" thickBot="1" x14ac:dyDescent="0.35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46"/>
      <c r="J32" s="145" t="s">
        <v>47</v>
      </c>
      <c r="K32" s="145"/>
      <c r="L32" s="145"/>
      <c r="M32" s="145"/>
      <c r="N32" s="145"/>
      <c r="O32" s="145"/>
      <c r="P32" s="145"/>
      <c r="Q32" s="36"/>
    </row>
    <row r="33" spans="1:17" ht="19.5" customHeight="1" thickBot="1" x14ac:dyDescent="0.35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46"/>
      <c r="J33" s="37" t="s">
        <v>5</v>
      </c>
      <c r="K33" s="38" t="s">
        <v>6</v>
      </c>
      <c r="L33" s="38" t="s">
        <v>7</v>
      </c>
      <c r="M33" s="38" t="s">
        <v>8</v>
      </c>
      <c r="N33" s="38" t="s">
        <v>49</v>
      </c>
      <c r="O33" s="38" t="s">
        <v>50</v>
      </c>
      <c r="P33" s="39" t="s">
        <v>51</v>
      </c>
      <c r="Q33" s="36"/>
    </row>
    <row r="34" spans="1:17" ht="19.5" customHeight="1" thickTop="1" thickBot="1" x14ac:dyDescent="0.35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46"/>
      <c r="J34" s="41" t="s">
        <v>12</v>
      </c>
      <c r="K34" s="42"/>
      <c r="L34" s="42"/>
      <c r="M34" s="42"/>
      <c r="N34" s="43">
        <f>SUM(N35:N36)</f>
        <v>0</v>
      </c>
      <c r="O34" s="43">
        <f>SUM(O35:O36)</f>
        <v>0</v>
      </c>
      <c r="P34" s="43">
        <f>SUM(P35:P36)</f>
        <v>0</v>
      </c>
      <c r="Q34" s="36"/>
    </row>
    <row r="35" spans="1:17" ht="19.5" customHeight="1" x14ac:dyDescent="0.3">
      <c r="A35" s="22">
        <v>29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46"/>
      <c r="J35" s="101">
        <v>1</v>
      </c>
      <c r="K35" s="23"/>
      <c r="L35" s="23"/>
      <c r="M35" s="23"/>
      <c r="N35" s="24"/>
      <c r="O35" s="104"/>
      <c r="P35" s="105"/>
      <c r="Q35" s="36"/>
    </row>
    <row r="36" spans="1:17" ht="19.5" customHeight="1" thickBot="1" x14ac:dyDescent="0.35">
      <c r="A36" s="22">
        <v>30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46"/>
      <c r="J36" s="108">
        <v>2</v>
      </c>
      <c r="K36" s="56"/>
      <c r="L36" s="106"/>
      <c r="M36" s="106"/>
      <c r="N36" s="107"/>
      <c r="O36" s="100"/>
      <c r="P36" s="67"/>
      <c r="Q36" s="36"/>
    </row>
    <row r="37" spans="1:17" ht="19.5" customHeight="1" thickBot="1" x14ac:dyDescent="0.35">
      <c r="A37" s="22">
        <v>31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68"/>
      <c r="J37" s="69"/>
      <c r="K37" s="69"/>
      <c r="L37" s="69"/>
      <c r="M37" s="69"/>
      <c r="N37" s="69"/>
      <c r="O37" s="69"/>
      <c r="P37" s="69"/>
      <c r="Q37" s="70"/>
    </row>
    <row r="38" spans="1:17" ht="19.5" customHeight="1" x14ac:dyDescent="0.3">
      <c r="A38" s="22">
        <v>32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7" ht="19.5" customHeight="1" x14ac:dyDescent="0.3">
      <c r="A39" s="22">
        <v>33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  <c r="K39" s="58"/>
      <c r="L39" s="58"/>
      <c r="M39" s="71" t="s">
        <v>311</v>
      </c>
      <c r="N39" s="58"/>
    </row>
    <row r="40" spans="1:17" ht="19.5" customHeight="1" x14ac:dyDescent="0.3">
      <c r="A40" s="22">
        <v>34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  <c r="L40" s="71" t="s">
        <v>58</v>
      </c>
      <c r="M40" s="58" t="s">
        <v>59</v>
      </c>
      <c r="N40" s="58"/>
    </row>
    <row r="41" spans="1:17" ht="19.5" customHeight="1" x14ac:dyDescent="0.3">
      <c r="A41" s="22">
        <v>35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</row>
    <row r="42" spans="1:17" ht="19.5" customHeight="1" x14ac:dyDescent="0.3">
      <c r="A42" s="22">
        <v>36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</row>
    <row r="43" spans="1:17" ht="19.5" customHeight="1" x14ac:dyDescent="0.3">
      <c r="A43" s="22">
        <v>37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</row>
    <row r="44" spans="1:17" ht="19.5" customHeight="1" x14ac:dyDescent="0.3">
      <c r="A44" s="22">
        <v>38</v>
      </c>
      <c r="B44" s="23" t="s">
        <v>39</v>
      </c>
      <c r="C44" s="23">
        <v>10300080</v>
      </c>
      <c r="D44" s="23" t="s">
        <v>73</v>
      </c>
      <c r="E44" s="24">
        <v>30000</v>
      </c>
      <c r="F44" s="23" t="s">
        <v>20</v>
      </c>
      <c r="G44" s="29"/>
      <c r="H44" s="1"/>
      <c r="I44" s="1"/>
    </row>
    <row r="45" spans="1:17" ht="19.5" customHeight="1" x14ac:dyDescent="0.3">
      <c r="A45" s="22">
        <v>39</v>
      </c>
      <c r="B45" s="23" t="s">
        <v>39</v>
      </c>
      <c r="C45" s="23">
        <v>10300092</v>
      </c>
      <c r="D45" s="23" t="s">
        <v>74</v>
      </c>
      <c r="E45" s="24">
        <v>1000</v>
      </c>
      <c r="F45" s="23" t="s">
        <v>20</v>
      </c>
      <c r="G45" s="29"/>
      <c r="H45" s="1"/>
      <c r="I45" s="1"/>
    </row>
    <row r="46" spans="1:17" ht="19.5" customHeight="1" x14ac:dyDescent="0.3">
      <c r="A46" s="22">
        <v>40</v>
      </c>
      <c r="B46" s="23" t="s">
        <v>39</v>
      </c>
      <c r="C46" s="23">
        <v>10300101</v>
      </c>
      <c r="D46" s="23" t="s">
        <v>75</v>
      </c>
      <c r="E46" s="24">
        <v>1000</v>
      </c>
      <c r="F46" s="23" t="s">
        <v>20</v>
      </c>
      <c r="G46" s="29"/>
      <c r="H46" s="1"/>
      <c r="I46" s="1"/>
    </row>
    <row r="47" spans="1:17" ht="19.5" customHeight="1" x14ac:dyDescent="0.3">
      <c r="A47" s="22">
        <v>41</v>
      </c>
      <c r="B47" s="23" t="s">
        <v>39</v>
      </c>
      <c r="C47" s="23">
        <v>10300105</v>
      </c>
      <c r="D47" s="23" t="s">
        <v>76</v>
      </c>
      <c r="E47" s="24">
        <v>1000</v>
      </c>
      <c r="F47" s="23" t="s">
        <v>20</v>
      </c>
      <c r="G47" s="29"/>
      <c r="H47" s="1"/>
      <c r="I47" s="1"/>
      <c r="J47" s="3"/>
      <c r="N47" s="72"/>
    </row>
    <row r="48" spans="1:17" ht="19.5" customHeight="1" x14ac:dyDescent="0.3">
      <c r="A48" s="22">
        <v>42</v>
      </c>
      <c r="B48" s="23" t="s">
        <v>39</v>
      </c>
      <c r="C48" s="23">
        <v>10300107</v>
      </c>
      <c r="D48" s="23" t="s">
        <v>77</v>
      </c>
      <c r="E48" s="24">
        <v>1000</v>
      </c>
      <c r="F48" s="23" t="s">
        <v>20</v>
      </c>
      <c r="G48" s="29"/>
      <c r="H48" s="1"/>
      <c r="I48" s="1"/>
      <c r="J48" s="3"/>
      <c r="N48" s="72"/>
    </row>
    <row r="49" spans="1:14" ht="19.5" customHeight="1" x14ac:dyDescent="0.3">
      <c r="A49" s="22">
        <v>43</v>
      </c>
      <c r="B49" s="23" t="s">
        <v>39</v>
      </c>
      <c r="C49" s="23">
        <v>10300108</v>
      </c>
      <c r="D49" s="23" t="s">
        <v>78</v>
      </c>
      <c r="E49" s="24">
        <v>1000</v>
      </c>
      <c r="F49" s="23" t="s">
        <v>20</v>
      </c>
      <c r="G49" s="29"/>
      <c r="H49" s="1"/>
      <c r="I49" s="1"/>
      <c r="J49" s="73"/>
      <c r="N49" s="74"/>
    </row>
    <row r="50" spans="1:14" ht="19.5" customHeight="1" x14ac:dyDescent="0.3">
      <c r="A50" s="22">
        <v>44</v>
      </c>
      <c r="B50" s="110" t="s">
        <v>39</v>
      </c>
      <c r="C50" s="110">
        <v>10300119</v>
      </c>
      <c r="D50" s="110" t="s">
        <v>79</v>
      </c>
      <c r="E50" s="111">
        <v>1000</v>
      </c>
      <c r="F50" s="110" t="s">
        <v>20</v>
      </c>
      <c r="G50" s="112"/>
      <c r="H50" s="1"/>
      <c r="I50" s="1"/>
      <c r="J50" s="73"/>
      <c r="K50" s="73"/>
      <c r="L50" s="73"/>
      <c r="M50" s="74"/>
      <c r="N50" s="74"/>
    </row>
    <row r="51" spans="1:14" ht="19.5" customHeight="1" x14ac:dyDescent="0.3">
      <c r="A51" s="22">
        <v>45</v>
      </c>
      <c r="B51" s="110" t="s">
        <v>39</v>
      </c>
      <c r="C51" s="110">
        <v>10300122</v>
      </c>
      <c r="D51" s="110" t="s">
        <v>80</v>
      </c>
      <c r="E51" s="113">
        <v>2000</v>
      </c>
      <c r="F51" s="110" t="s">
        <v>20</v>
      </c>
      <c r="G51" s="112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46</v>
      </c>
      <c r="B52" s="110" t="s">
        <v>39</v>
      </c>
      <c r="C52" s="110">
        <v>10300126</v>
      </c>
      <c r="D52" s="110" t="s">
        <v>81</v>
      </c>
      <c r="E52" s="113">
        <v>5000</v>
      </c>
      <c r="F52" s="110" t="s">
        <v>20</v>
      </c>
      <c r="G52" s="112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47</v>
      </c>
      <c r="B53" s="110" t="s">
        <v>39</v>
      </c>
      <c r="C53" s="110">
        <v>10300127</v>
      </c>
      <c r="D53" s="110" t="s">
        <v>82</v>
      </c>
      <c r="E53" s="111">
        <v>5000</v>
      </c>
      <c r="F53" s="110" t="s">
        <v>20</v>
      </c>
      <c r="G53" s="112"/>
      <c r="H53" s="1"/>
      <c r="I53" s="1"/>
      <c r="J53" s="3"/>
      <c r="K53" s="3"/>
      <c r="L53" s="3"/>
      <c r="M53" s="72"/>
      <c r="N53" s="72"/>
    </row>
    <row r="54" spans="1:14" ht="19.5" customHeight="1" x14ac:dyDescent="0.3">
      <c r="A54" s="22">
        <v>48</v>
      </c>
      <c r="B54" s="110" t="s">
        <v>39</v>
      </c>
      <c r="C54" s="110">
        <v>10300130</v>
      </c>
      <c r="D54" s="110" t="s">
        <v>83</v>
      </c>
      <c r="E54" s="111">
        <v>20000</v>
      </c>
      <c r="F54" s="110" t="s">
        <v>20</v>
      </c>
      <c r="G54" s="112"/>
      <c r="H54" s="1"/>
      <c r="I54" s="1"/>
      <c r="J54" s="3"/>
      <c r="K54" s="3"/>
      <c r="L54" s="3"/>
      <c r="M54" s="72"/>
      <c r="N54" s="72"/>
    </row>
    <row r="55" spans="1:14" ht="19.5" customHeight="1" x14ac:dyDescent="0.3">
      <c r="A55" s="22">
        <v>49</v>
      </c>
      <c r="B55" s="110" t="s">
        <v>39</v>
      </c>
      <c r="C55" s="110">
        <v>10300133</v>
      </c>
      <c r="D55" s="110" t="s">
        <v>84</v>
      </c>
      <c r="E55" s="113">
        <v>10000</v>
      </c>
      <c r="F55" s="110" t="s">
        <v>20</v>
      </c>
      <c r="G55" s="112"/>
      <c r="H55" s="1"/>
      <c r="I55" s="1"/>
      <c r="J55" s="3"/>
      <c r="K55" s="3"/>
      <c r="L55" s="3"/>
      <c r="M55" s="72"/>
      <c r="N55" s="72"/>
    </row>
    <row r="56" spans="1:14" ht="19.5" customHeight="1" x14ac:dyDescent="0.3">
      <c r="A56" s="22">
        <v>50</v>
      </c>
      <c r="B56" s="110" t="s">
        <v>39</v>
      </c>
      <c r="C56" s="110">
        <v>10300137</v>
      </c>
      <c r="D56" s="110" t="s">
        <v>85</v>
      </c>
      <c r="E56" s="113">
        <v>10000</v>
      </c>
      <c r="F56" s="110" t="s">
        <v>20</v>
      </c>
      <c r="G56" s="112"/>
      <c r="H56" s="1"/>
      <c r="I56" s="1"/>
      <c r="J56" s="3"/>
      <c r="K56" s="3"/>
      <c r="L56" s="3"/>
      <c r="M56" s="72"/>
      <c r="N56" s="72"/>
    </row>
    <row r="57" spans="1:14" ht="19.5" customHeight="1" x14ac:dyDescent="0.3">
      <c r="A57" s="22">
        <v>51</v>
      </c>
      <c r="B57" s="110" t="s">
        <v>39</v>
      </c>
      <c r="C57" s="110">
        <v>10300139</v>
      </c>
      <c r="D57" s="110" t="s">
        <v>86</v>
      </c>
      <c r="E57" s="113">
        <v>1000</v>
      </c>
      <c r="F57" s="110" t="s">
        <v>20</v>
      </c>
      <c r="G57" s="112"/>
      <c r="H57" s="1"/>
      <c r="I57" s="1"/>
      <c r="J57" s="3"/>
      <c r="K57" s="3"/>
      <c r="L57" s="3"/>
      <c r="M57" s="72"/>
      <c r="N57" s="72"/>
    </row>
    <row r="58" spans="1:14" ht="19.5" customHeight="1" x14ac:dyDescent="0.3">
      <c r="A58" s="22">
        <v>52</v>
      </c>
      <c r="B58" s="110" t="s">
        <v>39</v>
      </c>
      <c r="C58" s="110">
        <v>10300161</v>
      </c>
      <c r="D58" s="110" t="s">
        <v>87</v>
      </c>
      <c r="E58" s="113">
        <v>10000</v>
      </c>
      <c r="F58" s="110" t="s">
        <v>20</v>
      </c>
      <c r="G58" s="112"/>
      <c r="H58" s="1"/>
      <c r="I58" s="1"/>
      <c r="J58" s="3"/>
      <c r="K58" s="3"/>
      <c r="L58" s="3"/>
      <c r="M58" s="72"/>
      <c r="N58" s="72"/>
    </row>
    <row r="59" spans="1:14" ht="19.5" customHeight="1" x14ac:dyDescent="0.3">
      <c r="A59" s="22">
        <v>53</v>
      </c>
      <c r="B59" s="110" t="s">
        <v>39</v>
      </c>
      <c r="C59" s="110">
        <v>10300181</v>
      </c>
      <c r="D59" s="110" t="s">
        <v>88</v>
      </c>
      <c r="E59" s="111">
        <v>1000</v>
      </c>
      <c r="F59" s="110" t="s">
        <v>20</v>
      </c>
      <c r="G59" s="112"/>
      <c r="H59" s="1"/>
      <c r="I59" s="1"/>
      <c r="J59" s="3"/>
      <c r="K59" s="3"/>
      <c r="L59" s="3"/>
      <c r="M59" s="72"/>
      <c r="N59" s="72"/>
    </row>
    <row r="60" spans="1:14" ht="19.5" customHeight="1" x14ac:dyDescent="0.3">
      <c r="A60" s="22">
        <v>54</v>
      </c>
      <c r="B60" s="114" t="s">
        <v>39</v>
      </c>
      <c r="C60" s="114">
        <v>10300190</v>
      </c>
      <c r="D60" s="110" t="s">
        <v>89</v>
      </c>
      <c r="E60" s="115">
        <v>1000</v>
      </c>
      <c r="F60" s="110" t="s">
        <v>20</v>
      </c>
      <c r="G60" s="112"/>
      <c r="H60" s="1"/>
      <c r="I60" s="1"/>
      <c r="J60" s="3"/>
      <c r="K60" s="3"/>
      <c r="L60" s="3"/>
      <c r="M60" s="72"/>
      <c r="N60" s="72"/>
    </row>
    <row r="61" spans="1:14" ht="19.5" customHeight="1" x14ac:dyDescent="0.3">
      <c r="A61" s="22">
        <v>55</v>
      </c>
      <c r="B61" s="110" t="s">
        <v>39</v>
      </c>
      <c r="C61" s="110">
        <v>10300191</v>
      </c>
      <c r="D61" s="110" t="s">
        <v>90</v>
      </c>
      <c r="E61" s="111">
        <v>5000</v>
      </c>
      <c r="F61" s="110" t="s">
        <v>20</v>
      </c>
      <c r="G61" s="112"/>
      <c r="H61" s="1"/>
      <c r="I61" s="1"/>
      <c r="J61" s="1"/>
      <c r="K61" s="1"/>
      <c r="L61" s="1"/>
      <c r="M61" s="75"/>
      <c r="N61" s="75"/>
    </row>
    <row r="62" spans="1:14" ht="19.5" customHeight="1" x14ac:dyDescent="0.3">
      <c r="A62" s="22">
        <v>56</v>
      </c>
      <c r="B62" s="110" t="s">
        <v>39</v>
      </c>
      <c r="C62" s="110">
        <v>10300194</v>
      </c>
      <c r="D62" s="110" t="s">
        <v>91</v>
      </c>
      <c r="E62" s="111">
        <v>5000</v>
      </c>
      <c r="F62" s="110" t="s">
        <v>20</v>
      </c>
      <c r="G62" s="112"/>
      <c r="H62" s="1"/>
      <c r="I62" s="1"/>
      <c r="J62" s="1"/>
      <c r="K62" s="1"/>
      <c r="L62" s="1"/>
      <c r="M62" s="75"/>
      <c r="N62" s="75"/>
    </row>
    <row r="63" spans="1:14" ht="19.5" customHeight="1" x14ac:dyDescent="0.3">
      <c r="A63" s="22">
        <v>57</v>
      </c>
      <c r="B63" s="110" t="s">
        <v>39</v>
      </c>
      <c r="C63" s="110">
        <v>10300195</v>
      </c>
      <c r="D63" s="110" t="s">
        <v>92</v>
      </c>
      <c r="E63" s="111">
        <v>1000</v>
      </c>
      <c r="F63" s="110" t="s">
        <v>20</v>
      </c>
      <c r="G63" s="112"/>
      <c r="H63" s="1"/>
      <c r="I63" s="1"/>
      <c r="J63" s="1"/>
      <c r="K63" s="1"/>
      <c r="L63" s="1"/>
      <c r="M63" s="75"/>
      <c r="N63" s="75"/>
    </row>
    <row r="64" spans="1:14" ht="19.5" customHeight="1" x14ac:dyDescent="0.3">
      <c r="A64" s="22">
        <v>58</v>
      </c>
      <c r="B64" s="110" t="s">
        <v>39</v>
      </c>
      <c r="C64" s="110">
        <v>10300210</v>
      </c>
      <c r="D64" s="110" t="s">
        <v>93</v>
      </c>
      <c r="E64" s="111">
        <v>1000</v>
      </c>
      <c r="F64" s="110" t="s">
        <v>20</v>
      </c>
      <c r="G64" s="112"/>
      <c r="H64" s="1"/>
      <c r="I64" s="1"/>
      <c r="J64" s="1"/>
      <c r="K64" s="1"/>
      <c r="L64" s="1"/>
      <c r="M64" s="75"/>
      <c r="N64" s="75"/>
    </row>
    <row r="65" spans="1:14" ht="19.5" customHeight="1" x14ac:dyDescent="0.3">
      <c r="A65" s="22">
        <v>59</v>
      </c>
      <c r="B65" s="110" t="s">
        <v>39</v>
      </c>
      <c r="C65" s="110">
        <v>10300223</v>
      </c>
      <c r="D65" s="110" t="s">
        <v>94</v>
      </c>
      <c r="E65" s="111">
        <v>1000</v>
      </c>
      <c r="F65" s="110" t="s">
        <v>20</v>
      </c>
      <c r="G65" s="112"/>
      <c r="H65" s="1"/>
      <c r="I65" s="1"/>
      <c r="J65" s="1"/>
      <c r="K65" s="1"/>
      <c r="L65" s="1"/>
      <c r="M65" s="75"/>
      <c r="N65" s="75"/>
    </row>
    <row r="66" spans="1:14" ht="19.5" customHeight="1" x14ac:dyDescent="0.3">
      <c r="A66" s="22">
        <v>60</v>
      </c>
      <c r="B66" s="110" t="s">
        <v>39</v>
      </c>
      <c r="C66" s="110">
        <v>10300229</v>
      </c>
      <c r="D66" s="110" t="s">
        <v>95</v>
      </c>
      <c r="E66" s="111">
        <v>10000</v>
      </c>
      <c r="F66" s="110" t="s">
        <v>20</v>
      </c>
      <c r="G66" s="112"/>
      <c r="H66" s="1"/>
      <c r="I66" s="1"/>
      <c r="J66" s="1"/>
      <c r="K66" s="1"/>
      <c r="L66" s="1"/>
      <c r="M66" s="75"/>
      <c r="N66" s="75"/>
    </row>
    <row r="67" spans="1:14" ht="19.5" customHeight="1" x14ac:dyDescent="0.3">
      <c r="A67" s="22">
        <v>61</v>
      </c>
      <c r="B67" s="110" t="s">
        <v>39</v>
      </c>
      <c r="C67" s="110">
        <v>10300230</v>
      </c>
      <c r="D67" s="110" t="s">
        <v>96</v>
      </c>
      <c r="E67" s="116">
        <v>5000</v>
      </c>
      <c r="F67" s="110" t="s">
        <v>20</v>
      </c>
      <c r="G67" s="112"/>
      <c r="H67" s="1"/>
      <c r="I67" s="1"/>
      <c r="J67" s="1"/>
      <c r="K67" s="1"/>
      <c r="L67" s="1"/>
      <c r="M67" s="75"/>
      <c r="N67" s="75"/>
    </row>
    <row r="68" spans="1:14" ht="19.5" customHeight="1" x14ac:dyDescent="0.3">
      <c r="A68" s="22">
        <v>62</v>
      </c>
      <c r="B68" s="110" t="s">
        <v>39</v>
      </c>
      <c r="C68" s="110">
        <v>10300238</v>
      </c>
      <c r="D68" s="110" t="s">
        <v>97</v>
      </c>
      <c r="E68" s="111">
        <v>1000</v>
      </c>
      <c r="F68" s="110" t="s">
        <v>20</v>
      </c>
      <c r="G68" s="112"/>
      <c r="H68" s="99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63</v>
      </c>
      <c r="B69" s="23" t="s">
        <v>39</v>
      </c>
      <c r="C69" s="23">
        <v>10300239</v>
      </c>
      <c r="D69" s="23" t="s">
        <v>98</v>
      </c>
      <c r="E69" s="34">
        <v>1000</v>
      </c>
      <c r="F69" s="23" t="s">
        <v>20</v>
      </c>
      <c r="G69" s="29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64</v>
      </c>
      <c r="B70" s="76" t="s">
        <v>39</v>
      </c>
      <c r="C70" s="76">
        <v>10300245</v>
      </c>
      <c r="D70" s="23" t="s">
        <v>99</v>
      </c>
      <c r="E70" s="79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65</v>
      </c>
      <c r="B71" s="23" t="s">
        <v>39</v>
      </c>
      <c r="C71" s="23">
        <v>10300250</v>
      </c>
      <c r="D71" s="23" t="s">
        <v>100</v>
      </c>
      <c r="E71" s="34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66</v>
      </c>
      <c r="B72" s="23" t="s">
        <v>39</v>
      </c>
      <c r="C72" s="23">
        <v>10300272</v>
      </c>
      <c r="D72" s="23" t="s">
        <v>101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67</v>
      </c>
      <c r="B73" s="23" t="s">
        <v>39</v>
      </c>
      <c r="C73" s="23">
        <v>10300288</v>
      </c>
      <c r="D73" s="23" t="s">
        <v>102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68</v>
      </c>
      <c r="B74" s="23" t="s">
        <v>39</v>
      </c>
      <c r="C74" s="23">
        <v>10300297</v>
      </c>
      <c r="D74" s="23" t="s">
        <v>103</v>
      </c>
      <c r="E74" s="34">
        <v>10000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69</v>
      </c>
      <c r="B75" s="23" t="s">
        <v>44</v>
      </c>
      <c r="C75" s="23">
        <v>10300323</v>
      </c>
      <c r="D75" s="23" t="s">
        <v>104</v>
      </c>
      <c r="E75" s="34">
        <v>5000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70</v>
      </c>
      <c r="B76" s="23" t="s">
        <v>44</v>
      </c>
      <c r="C76" s="23">
        <v>10300330</v>
      </c>
      <c r="D76" s="23" t="s">
        <v>105</v>
      </c>
      <c r="E76" s="34">
        <v>10000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71</v>
      </c>
      <c r="B77" s="23" t="s">
        <v>39</v>
      </c>
      <c r="C77" s="23">
        <v>10300331</v>
      </c>
      <c r="D77" s="23" t="s">
        <v>106</v>
      </c>
      <c r="E77" s="34">
        <v>20000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72</v>
      </c>
      <c r="B78" s="23" t="s">
        <v>39</v>
      </c>
      <c r="C78" s="23">
        <v>10300351</v>
      </c>
      <c r="D78" s="23" t="s">
        <v>107</v>
      </c>
      <c r="E78" s="34">
        <v>1000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73</v>
      </c>
      <c r="B79" s="23" t="s">
        <v>39</v>
      </c>
      <c r="C79" s="23">
        <v>10300363</v>
      </c>
      <c r="D79" s="23" t="s">
        <v>108</v>
      </c>
      <c r="E79" s="34">
        <v>5000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74</v>
      </c>
      <c r="B80" s="23" t="s">
        <v>39</v>
      </c>
      <c r="C80" s="23">
        <v>10300370</v>
      </c>
      <c r="D80" s="23" t="s">
        <v>109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75</v>
      </c>
      <c r="B81" s="23" t="s">
        <v>39</v>
      </c>
      <c r="C81" s="23">
        <v>10300386</v>
      </c>
      <c r="D81" s="23" t="s">
        <v>110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76</v>
      </c>
      <c r="B82" s="23" t="s">
        <v>39</v>
      </c>
      <c r="C82" s="23">
        <v>10300398</v>
      </c>
      <c r="D82" s="23" t="s">
        <v>111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77</v>
      </c>
      <c r="B83" s="23" t="s">
        <v>39</v>
      </c>
      <c r="C83" s="23">
        <v>10300435</v>
      </c>
      <c r="D83" s="23" t="s">
        <v>113</v>
      </c>
      <c r="E83" s="34">
        <v>2000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78</v>
      </c>
      <c r="B84" s="23" t="s">
        <v>39</v>
      </c>
      <c r="C84" s="23">
        <v>10300447</v>
      </c>
      <c r="D84" s="23" t="s">
        <v>114</v>
      </c>
      <c r="E84" s="34">
        <v>1000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79</v>
      </c>
      <c r="B85" s="23" t="s">
        <v>39</v>
      </c>
      <c r="C85" s="23">
        <v>10300448</v>
      </c>
      <c r="D85" s="23" t="s">
        <v>115</v>
      </c>
      <c r="E85" s="34">
        <v>1000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80</v>
      </c>
      <c r="B86" s="23" t="s">
        <v>39</v>
      </c>
      <c r="C86" s="23">
        <v>10300451</v>
      </c>
      <c r="D86" s="23" t="s">
        <v>116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81</v>
      </c>
      <c r="B87" s="23" t="s">
        <v>39</v>
      </c>
      <c r="C87" s="23">
        <v>10300454</v>
      </c>
      <c r="D87" s="23" t="s">
        <v>117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82</v>
      </c>
      <c r="B88" s="23" t="s">
        <v>39</v>
      </c>
      <c r="C88" s="23">
        <v>10300457</v>
      </c>
      <c r="D88" s="23" t="s">
        <v>118</v>
      </c>
      <c r="E88" s="34">
        <v>2000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83</v>
      </c>
      <c r="B89" s="23" t="s">
        <v>39</v>
      </c>
      <c r="C89" s="23">
        <v>10300460</v>
      </c>
      <c r="D89" s="23" t="s">
        <v>120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84</v>
      </c>
      <c r="B90" s="23" t="s">
        <v>39</v>
      </c>
      <c r="C90" s="23">
        <v>10300461</v>
      </c>
      <c r="D90" s="23" t="s">
        <v>121</v>
      </c>
      <c r="E90" s="34">
        <v>1000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85</v>
      </c>
      <c r="B91" s="23" t="s">
        <v>39</v>
      </c>
      <c r="C91" s="23">
        <v>10300463</v>
      </c>
      <c r="D91" s="23" t="s">
        <v>122</v>
      </c>
      <c r="E91" s="34">
        <v>2000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86</v>
      </c>
      <c r="B92" s="23" t="s">
        <v>39</v>
      </c>
      <c r="C92" s="23">
        <v>10300465</v>
      </c>
      <c r="D92" s="23" t="s">
        <v>123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87</v>
      </c>
      <c r="B93" s="23" t="s">
        <v>44</v>
      </c>
      <c r="C93" s="23">
        <v>10300466</v>
      </c>
      <c r="D93" s="23" t="s">
        <v>294</v>
      </c>
      <c r="E93" s="34">
        <v>5000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88</v>
      </c>
      <c r="B94" s="23" t="s">
        <v>39</v>
      </c>
      <c r="C94" s="23">
        <v>10300468</v>
      </c>
      <c r="D94" s="23" t="s">
        <v>124</v>
      </c>
      <c r="E94" s="34">
        <v>10000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89</v>
      </c>
      <c r="B95" s="23" t="s">
        <v>39</v>
      </c>
      <c r="C95" s="23">
        <v>10300471</v>
      </c>
      <c r="D95" s="23" t="s">
        <v>125</v>
      </c>
      <c r="E95" s="34">
        <v>10000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90</v>
      </c>
      <c r="B96" s="23" t="s">
        <v>39</v>
      </c>
      <c r="C96" s="23">
        <v>10300474</v>
      </c>
      <c r="D96" s="23" t="s">
        <v>126</v>
      </c>
      <c r="E96" s="34">
        <v>3000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9" ht="19.5" customHeight="1" x14ac:dyDescent="0.3">
      <c r="A97" s="22">
        <v>91</v>
      </c>
      <c r="B97" s="23" t="s">
        <v>39</v>
      </c>
      <c r="C97" s="23">
        <v>10300479</v>
      </c>
      <c r="D97" s="23" t="s">
        <v>128</v>
      </c>
      <c r="E97" s="34">
        <v>1000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9" ht="19.5" customHeight="1" x14ac:dyDescent="0.3">
      <c r="A98" s="22">
        <v>92</v>
      </c>
      <c r="B98" s="23" t="s">
        <v>39</v>
      </c>
      <c r="C98" s="23">
        <v>10300481</v>
      </c>
      <c r="D98" s="23" t="s">
        <v>129</v>
      </c>
      <c r="E98" s="34">
        <v>5000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9" ht="19.5" customHeight="1" x14ac:dyDescent="0.3">
      <c r="A99" s="22">
        <v>93</v>
      </c>
      <c r="B99" s="23" t="s">
        <v>44</v>
      </c>
      <c r="C99" s="23">
        <v>10300485</v>
      </c>
      <c r="D99" s="23" t="s">
        <v>130</v>
      </c>
      <c r="E99" s="34">
        <v>3000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9" ht="19.5" customHeight="1" x14ac:dyDescent="0.3">
      <c r="A100" s="22">
        <v>94</v>
      </c>
      <c r="B100" s="23" t="s">
        <v>44</v>
      </c>
      <c r="C100" s="23">
        <v>10300486</v>
      </c>
      <c r="D100" s="23" t="s">
        <v>238</v>
      </c>
      <c r="E100" s="34">
        <v>1000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9" ht="19.5" customHeight="1" x14ac:dyDescent="0.3">
      <c r="A101" s="22">
        <v>95</v>
      </c>
      <c r="B101" s="23" t="s">
        <v>44</v>
      </c>
      <c r="C101" s="23">
        <v>10300489</v>
      </c>
      <c r="D101" s="23" t="s">
        <v>131</v>
      </c>
      <c r="E101" s="34">
        <v>3000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9" ht="19.5" customHeight="1" x14ac:dyDescent="0.3">
      <c r="A102" s="22">
        <v>96</v>
      </c>
      <c r="B102" s="23" t="s">
        <v>44</v>
      </c>
      <c r="C102" s="23">
        <v>10300492</v>
      </c>
      <c r="D102" s="23" t="s">
        <v>132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9" ht="19.5" customHeight="1" x14ac:dyDescent="0.3">
      <c r="A103" s="22">
        <v>97</v>
      </c>
      <c r="B103" s="23" t="s">
        <v>44</v>
      </c>
      <c r="C103" s="23">
        <v>10300495</v>
      </c>
      <c r="D103" s="23" t="s">
        <v>134</v>
      </c>
      <c r="E103" s="34">
        <v>1000</v>
      </c>
      <c r="F103" s="23" t="s">
        <v>20</v>
      </c>
      <c r="G103" s="29"/>
      <c r="H103" s="1"/>
      <c r="I103" s="1"/>
      <c r="J103" s="3"/>
      <c r="K103" s="3"/>
      <c r="L103" s="3"/>
      <c r="M103" s="72"/>
      <c r="N103" s="72"/>
    </row>
    <row r="104" spans="1:19" ht="19.5" customHeight="1" x14ac:dyDescent="0.3">
      <c r="A104" s="22">
        <v>98</v>
      </c>
      <c r="B104" s="23" t="s">
        <v>44</v>
      </c>
      <c r="C104" s="23">
        <v>10300498</v>
      </c>
      <c r="D104" s="23" t="s">
        <v>239</v>
      </c>
      <c r="E104" s="34">
        <v>5000</v>
      </c>
      <c r="F104" s="23" t="s">
        <v>20</v>
      </c>
      <c r="G104" s="29"/>
      <c r="H104" s="1"/>
      <c r="I104" s="1"/>
      <c r="J104" s="3"/>
      <c r="K104" s="3"/>
      <c r="L104" s="3"/>
      <c r="M104" s="72"/>
      <c r="N104" s="72"/>
    </row>
    <row r="105" spans="1:19" ht="19.5" customHeight="1" x14ac:dyDescent="0.3">
      <c r="A105" s="22">
        <v>99</v>
      </c>
      <c r="B105" s="23" t="s">
        <v>44</v>
      </c>
      <c r="C105" s="23">
        <v>10300499</v>
      </c>
      <c r="D105" s="23" t="s">
        <v>240</v>
      </c>
      <c r="E105" s="34">
        <v>5000</v>
      </c>
      <c r="F105" s="23" t="s">
        <v>20</v>
      </c>
      <c r="G105" s="29"/>
      <c r="H105" s="1"/>
      <c r="I105" s="1"/>
      <c r="J105" s="3"/>
      <c r="K105" s="3"/>
      <c r="L105" s="3"/>
      <c r="M105" s="72"/>
      <c r="N105" s="72"/>
    </row>
    <row r="106" spans="1:19" ht="19.5" customHeight="1" x14ac:dyDescent="0.3">
      <c r="A106" s="22">
        <v>100</v>
      </c>
      <c r="B106" s="23" t="s">
        <v>44</v>
      </c>
      <c r="C106" s="23">
        <v>10300500</v>
      </c>
      <c r="D106" s="23" t="s">
        <v>241</v>
      </c>
      <c r="E106" s="34">
        <v>10000</v>
      </c>
      <c r="F106" s="23" t="s">
        <v>20</v>
      </c>
      <c r="G106" s="29"/>
      <c r="H106" s="1"/>
      <c r="I106" s="1"/>
      <c r="J106" s="3"/>
      <c r="K106" s="3"/>
      <c r="L106" s="3"/>
      <c r="M106" s="72"/>
      <c r="N106" s="72"/>
    </row>
    <row r="107" spans="1:19" ht="19.5" customHeight="1" x14ac:dyDescent="0.3">
      <c r="A107" s="22">
        <v>101</v>
      </c>
      <c r="B107" s="23" t="s">
        <v>44</v>
      </c>
      <c r="C107" s="23">
        <v>10300497</v>
      </c>
      <c r="D107" s="23" t="s">
        <v>136</v>
      </c>
      <c r="E107" s="34">
        <v>1000</v>
      </c>
      <c r="F107" s="23" t="s">
        <v>20</v>
      </c>
      <c r="G107" s="29"/>
      <c r="H107" s="1"/>
      <c r="I107" s="1"/>
      <c r="J107" s="1"/>
      <c r="K107" s="1"/>
      <c r="L107" s="1"/>
      <c r="M107" s="75"/>
      <c r="N107" s="75"/>
    </row>
    <row r="108" spans="1:19" ht="19.5" customHeight="1" x14ac:dyDescent="0.3">
      <c r="A108" s="22">
        <v>102</v>
      </c>
      <c r="B108" s="82" t="s">
        <v>44</v>
      </c>
      <c r="C108" s="82">
        <v>10300503</v>
      </c>
      <c r="D108" s="83" t="s">
        <v>262</v>
      </c>
      <c r="E108" s="83">
        <v>5000</v>
      </c>
      <c r="F108" s="23" t="s">
        <v>20</v>
      </c>
      <c r="G108" s="84"/>
      <c r="H108" s="1"/>
      <c r="I108" s="1"/>
      <c r="J108" s="1"/>
      <c r="K108" s="1"/>
      <c r="L108" s="1"/>
      <c r="M108" s="75"/>
      <c r="N108" s="75"/>
    </row>
    <row r="109" spans="1:19" ht="19.5" customHeight="1" x14ac:dyDescent="0.3">
      <c r="A109" s="22">
        <v>103</v>
      </c>
      <c r="B109" s="82" t="s">
        <v>44</v>
      </c>
      <c r="C109" s="82">
        <v>10300504</v>
      </c>
      <c r="D109" s="83" t="s">
        <v>263</v>
      </c>
      <c r="E109" s="83">
        <v>5000</v>
      </c>
      <c r="F109" s="23" t="s">
        <v>20</v>
      </c>
      <c r="G109" s="84"/>
      <c r="H109" s="1"/>
      <c r="I109" s="1"/>
      <c r="J109" s="1"/>
      <c r="K109" s="1"/>
      <c r="L109" s="1"/>
      <c r="M109" s="75"/>
      <c r="N109" s="75"/>
    </row>
    <row r="110" spans="1:19" ht="19.5" customHeight="1" x14ac:dyDescent="0.3">
      <c r="A110" s="22">
        <v>104</v>
      </c>
      <c r="B110" s="82" t="s">
        <v>44</v>
      </c>
      <c r="C110" s="82">
        <v>10300505</v>
      </c>
      <c r="D110" s="83" t="s">
        <v>264</v>
      </c>
      <c r="E110" s="83">
        <v>1000</v>
      </c>
      <c r="F110" s="23" t="s">
        <v>20</v>
      </c>
      <c r="G110" s="84"/>
      <c r="H110" s="1"/>
      <c r="I110" s="1"/>
      <c r="J110" s="1"/>
      <c r="K110" s="1"/>
      <c r="L110" s="1"/>
      <c r="M110" s="75"/>
      <c r="N110" s="75"/>
    </row>
    <row r="111" spans="1:19" s="2" customFormat="1" ht="19.5" customHeight="1" x14ac:dyDescent="0.3">
      <c r="A111" s="22">
        <v>105</v>
      </c>
      <c r="B111" s="82" t="s">
        <v>44</v>
      </c>
      <c r="C111" s="82">
        <v>10300507</v>
      </c>
      <c r="D111" s="83" t="s">
        <v>266</v>
      </c>
      <c r="E111" s="83">
        <v>10000</v>
      </c>
      <c r="F111" s="23" t="s">
        <v>20</v>
      </c>
      <c r="G111" s="84"/>
      <c r="H111" s="1"/>
      <c r="I111" s="1"/>
      <c r="J111" s="1"/>
      <c r="K111" s="1"/>
      <c r="L111" s="1"/>
      <c r="M111" s="75"/>
      <c r="N111" s="75"/>
      <c r="O111"/>
      <c r="P111"/>
      <c r="Q111"/>
      <c r="R111"/>
      <c r="S111"/>
    </row>
    <row r="112" spans="1:19" s="2" customFormat="1" ht="19.5" customHeight="1" x14ac:dyDescent="0.3">
      <c r="A112" s="22">
        <v>106</v>
      </c>
      <c r="B112" s="82" t="s">
        <v>44</v>
      </c>
      <c r="C112" s="82">
        <v>10300508</v>
      </c>
      <c r="D112" s="83" t="s">
        <v>267</v>
      </c>
      <c r="E112" s="83">
        <v>1000</v>
      </c>
      <c r="F112" s="23" t="s">
        <v>20</v>
      </c>
      <c r="G112" s="84"/>
      <c r="H112" s="1"/>
      <c r="I112" s="1"/>
      <c r="J112" s="1"/>
      <c r="K112" s="1"/>
      <c r="L112" s="1"/>
      <c r="M112" s="75"/>
      <c r="N112" s="75"/>
      <c r="O112"/>
      <c r="P112"/>
      <c r="Q112"/>
      <c r="R112"/>
      <c r="S112"/>
    </row>
    <row r="113" spans="1:19" s="2" customFormat="1" ht="19.5" customHeight="1" x14ac:dyDescent="0.3">
      <c r="A113" s="22">
        <v>107</v>
      </c>
      <c r="B113" s="82" t="s">
        <v>44</v>
      </c>
      <c r="C113" s="82">
        <v>10300509</v>
      </c>
      <c r="D113" s="83" t="s">
        <v>268</v>
      </c>
      <c r="E113" s="83">
        <v>5000</v>
      </c>
      <c r="F113" s="23" t="s">
        <v>20</v>
      </c>
      <c r="G113" s="84"/>
      <c r="H113" s="1"/>
      <c r="I113" s="1"/>
      <c r="J113" s="1"/>
      <c r="K113" s="1"/>
      <c r="L113" s="1"/>
      <c r="M113" s="75"/>
      <c r="N113" s="75"/>
      <c r="O113"/>
      <c r="P113"/>
      <c r="Q113"/>
      <c r="R113"/>
      <c r="S113"/>
    </row>
    <row r="114" spans="1:19" s="2" customFormat="1" ht="19.5" customHeight="1" x14ac:dyDescent="0.3">
      <c r="A114" s="22">
        <v>108</v>
      </c>
      <c r="B114" s="82" t="s">
        <v>44</v>
      </c>
      <c r="C114" s="82">
        <v>10300510</v>
      </c>
      <c r="D114" s="83" t="s">
        <v>269</v>
      </c>
      <c r="E114" s="83">
        <v>5000</v>
      </c>
      <c r="F114" s="23" t="s">
        <v>20</v>
      </c>
      <c r="G114" s="84"/>
      <c r="H114" s="1"/>
      <c r="I114" s="1"/>
      <c r="J114" s="1"/>
      <c r="K114" s="1"/>
      <c r="L114" s="1"/>
      <c r="M114" s="75"/>
      <c r="N114" s="75"/>
      <c r="O114"/>
      <c r="P114"/>
      <c r="Q114"/>
      <c r="R114"/>
      <c r="S114"/>
    </row>
    <row r="115" spans="1:19" s="2" customFormat="1" ht="19.5" customHeight="1" x14ac:dyDescent="0.3">
      <c r="A115" s="22">
        <v>109</v>
      </c>
      <c r="B115" s="82" t="s">
        <v>44</v>
      </c>
      <c r="C115" s="82">
        <v>10300511</v>
      </c>
      <c r="D115" s="83" t="s">
        <v>270</v>
      </c>
      <c r="E115" s="83">
        <v>5000</v>
      </c>
      <c r="F115" s="23" t="s">
        <v>20</v>
      </c>
      <c r="G115" s="84"/>
      <c r="H115" s="1"/>
      <c r="I115" s="1"/>
      <c r="J115" s="1"/>
      <c r="K115" s="1"/>
      <c r="L115" s="1"/>
      <c r="M115" s="75"/>
      <c r="N115" s="75"/>
      <c r="O115"/>
      <c r="P115"/>
      <c r="Q115"/>
      <c r="R115"/>
      <c r="S115"/>
    </row>
    <row r="116" spans="1:19" s="2" customFormat="1" ht="19.5" customHeight="1" x14ac:dyDescent="0.3">
      <c r="A116" s="22">
        <v>110</v>
      </c>
      <c r="B116" s="82" t="s">
        <v>44</v>
      </c>
      <c r="C116" s="82">
        <v>10300512</v>
      </c>
      <c r="D116" s="83" t="s">
        <v>271</v>
      </c>
      <c r="E116" s="83">
        <v>1000</v>
      </c>
      <c r="F116" s="23" t="s">
        <v>20</v>
      </c>
      <c r="G116" s="84"/>
      <c r="H116" s="1"/>
      <c r="I116" s="1"/>
      <c r="J116" s="1"/>
      <c r="K116" s="1"/>
      <c r="L116" s="1"/>
      <c r="M116" s="75"/>
      <c r="N116" s="75"/>
      <c r="O116"/>
      <c r="P116"/>
      <c r="Q116"/>
      <c r="R116"/>
      <c r="S116"/>
    </row>
    <row r="117" spans="1:19" s="2" customFormat="1" ht="19.5" customHeight="1" x14ac:dyDescent="0.3">
      <c r="A117" s="22">
        <v>111</v>
      </c>
      <c r="B117" s="82" t="s">
        <v>44</v>
      </c>
      <c r="C117" s="82">
        <v>10300513</v>
      </c>
      <c r="D117" s="83" t="s">
        <v>272</v>
      </c>
      <c r="E117" s="83">
        <v>5000</v>
      </c>
      <c r="F117" s="23" t="s">
        <v>20</v>
      </c>
      <c r="G117" s="84"/>
      <c r="H117" s="91"/>
      <c r="I117" s="1"/>
      <c r="J117" s="1"/>
      <c r="K117" s="1"/>
      <c r="L117" s="1"/>
      <c r="M117" s="75"/>
      <c r="N117" s="75"/>
      <c r="O117"/>
      <c r="P117"/>
      <c r="Q117"/>
      <c r="R117"/>
      <c r="S117"/>
    </row>
    <row r="118" spans="1:19" s="2" customFormat="1" ht="19.5" customHeight="1" x14ac:dyDescent="0.3">
      <c r="A118" s="22">
        <v>112</v>
      </c>
      <c r="B118" s="82" t="s">
        <v>44</v>
      </c>
      <c r="C118" s="82">
        <v>10300514</v>
      </c>
      <c r="D118" s="83" t="s">
        <v>273</v>
      </c>
      <c r="E118" s="83">
        <v>5000</v>
      </c>
      <c r="F118" s="23" t="s">
        <v>20</v>
      </c>
      <c r="G118" s="84"/>
      <c r="H118" s="92"/>
      <c r="J118"/>
      <c r="K118"/>
      <c r="L118"/>
      <c r="M118"/>
      <c r="N118"/>
      <c r="O118"/>
      <c r="P118"/>
      <c r="Q118"/>
      <c r="R118"/>
      <c r="S118"/>
    </row>
    <row r="119" spans="1:19" s="2" customFormat="1" ht="19.5" customHeight="1" x14ac:dyDescent="0.3">
      <c r="A119" s="22">
        <v>113</v>
      </c>
      <c r="B119" s="82" t="s">
        <v>44</v>
      </c>
      <c r="C119" s="82">
        <v>10300515</v>
      </c>
      <c r="D119" s="83" t="s">
        <v>285</v>
      </c>
      <c r="E119" s="83">
        <v>5000</v>
      </c>
      <c r="F119" s="23" t="s">
        <v>20</v>
      </c>
      <c r="G119" s="84"/>
      <c r="H119" s="92"/>
      <c r="J119"/>
      <c r="K119"/>
      <c r="L119"/>
      <c r="M119"/>
      <c r="N119"/>
      <c r="O119"/>
      <c r="P119"/>
      <c r="Q119"/>
      <c r="R119"/>
      <c r="S119"/>
    </row>
    <row r="120" spans="1:19" s="2" customFormat="1" ht="19.5" customHeight="1" x14ac:dyDescent="0.3">
      <c r="A120" s="22">
        <v>114</v>
      </c>
      <c r="B120" s="23" t="s">
        <v>137</v>
      </c>
      <c r="C120" s="23">
        <v>10400007</v>
      </c>
      <c r="D120" s="23" t="s">
        <v>138</v>
      </c>
      <c r="E120" s="24">
        <v>5000</v>
      </c>
      <c r="F120" s="23" t="s">
        <v>20</v>
      </c>
      <c r="G120" s="29"/>
      <c r="H120" s="92"/>
      <c r="J120"/>
      <c r="K120"/>
      <c r="L120"/>
      <c r="M120"/>
      <c r="N120"/>
      <c r="O120"/>
      <c r="P120"/>
      <c r="Q120"/>
      <c r="R120"/>
      <c r="S120"/>
    </row>
    <row r="121" spans="1:19" s="2" customFormat="1" ht="19.5" customHeight="1" x14ac:dyDescent="0.3">
      <c r="A121" s="22">
        <v>115</v>
      </c>
      <c r="B121" s="23" t="s">
        <v>137</v>
      </c>
      <c r="C121" s="23">
        <v>10400008</v>
      </c>
      <c r="D121" s="23" t="s">
        <v>139</v>
      </c>
      <c r="E121" s="24">
        <v>2000</v>
      </c>
      <c r="F121" s="23" t="s">
        <v>20</v>
      </c>
      <c r="G121" s="29"/>
      <c r="H121" s="92"/>
      <c r="J121"/>
      <c r="K121"/>
      <c r="L121"/>
      <c r="M121"/>
      <c r="N121"/>
      <c r="O121"/>
      <c r="P121"/>
      <c r="Q121"/>
      <c r="R121"/>
      <c r="S121"/>
    </row>
    <row r="122" spans="1:19" s="2" customFormat="1" ht="19.5" customHeight="1" x14ac:dyDescent="0.3">
      <c r="A122" s="22">
        <v>116</v>
      </c>
      <c r="B122" s="23" t="s">
        <v>137</v>
      </c>
      <c r="C122" s="23">
        <v>10400009</v>
      </c>
      <c r="D122" s="23" t="s">
        <v>140</v>
      </c>
      <c r="E122" s="24">
        <v>5000</v>
      </c>
      <c r="F122" s="23" t="s">
        <v>20</v>
      </c>
      <c r="G122" s="29"/>
      <c r="H122" s="92"/>
      <c r="J122"/>
      <c r="K122"/>
      <c r="L122"/>
      <c r="M122"/>
      <c r="N122"/>
      <c r="O122"/>
      <c r="P122"/>
      <c r="Q122"/>
      <c r="R122"/>
      <c r="S122"/>
    </row>
    <row r="123" spans="1:19" s="2" customFormat="1" ht="19.5" customHeight="1" x14ac:dyDescent="0.3">
      <c r="A123" s="22">
        <v>117</v>
      </c>
      <c r="B123" s="23" t="s">
        <v>137</v>
      </c>
      <c r="C123" s="23">
        <v>10400013</v>
      </c>
      <c r="D123" s="23" t="s">
        <v>289</v>
      </c>
      <c r="E123" s="24">
        <v>10000</v>
      </c>
      <c r="F123" s="23" t="s">
        <v>20</v>
      </c>
      <c r="G123" s="29"/>
      <c r="H123" s="92"/>
      <c r="J123"/>
      <c r="K123"/>
      <c r="L123"/>
      <c r="M123"/>
      <c r="N123"/>
      <c r="O123"/>
      <c r="P123"/>
      <c r="Q123"/>
      <c r="R123"/>
      <c r="S123"/>
    </row>
    <row r="124" spans="1:19" ht="19.5" customHeight="1" x14ac:dyDescent="0.3">
      <c r="A124" s="22">
        <v>118</v>
      </c>
      <c r="B124" s="23" t="s">
        <v>137</v>
      </c>
      <c r="C124" s="23">
        <v>10400014</v>
      </c>
      <c r="D124" s="23" t="s">
        <v>141</v>
      </c>
      <c r="E124" s="24">
        <v>1000</v>
      </c>
      <c r="F124" s="23" t="s">
        <v>20</v>
      </c>
      <c r="G124" s="29"/>
      <c r="H124" s="92"/>
    </row>
    <row r="125" spans="1:19" ht="19.5" customHeight="1" x14ac:dyDescent="0.3">
      <c r="A125" s="22">
        <v>119</v>
      </c>
      <c r="B125" s="23" t="s">
        <v>137</v>
      </c>
      <c r="C125" s="23">
        <v>10400017</v>
      </c>
      <c r="D125" s="23" t="s">
        <v>142</v>
      </c>
      <c r="E125" s="24">
        <v>1000</v>
      </c>
      <c r="F125" s="23" t="s">
        <v>20</v>
      </c>
      <c r="G125" s="29"/>
      <c r="H125" s="1"/>
    </row>
    <row r="126" spans="1:19" ht="19.5" customHeight="1" x14ac:dyDescent="0.3">
      <c r="A126" s="22">
        <v>120</v>
      </c>
      <c r="B126" s="23" t="s">
        <v>137</v>
      </c>
      <c r="C126" s="23">
        <v>10400018</v>
      </c>
      <c r="D126" s="23" t="s">
        <v>143</v>
      </c>
      <c r="E126" s="24">
        <v>1000</v>
      </c>
      <c r="F126" s="23" t="s">
        <v>20</v>
      </c>
      <c r="G126" s="29"/>
      <c r="H126" s="1"/>
    </row>
    <row r="127" spans="1:19" ht="19.5" customHeight="1" x14ac:dyDescent="0.3">
      <c r="A127" s="22">
        <v>121</v>
      </c>
      <c r="B127" s="23" t="s">
        <v>137</v>
      </c>
      <c r="C127" s="23">
        <v>10400020</v>
      </c>
      <c r="D127" s="23" t="s">
        <v>144</v>
      </c>
      <c r="E127" s="24">
        <v>1000</v>
      </c>
      <c r="F127" s="23" t="s">
        <v>20</v>
      </c>
      <c r="G127" s="29"/>
      <c r="H127" s="1"/>
    </row>
    <row r="128" spans="1:19" ht="19.5" customHeight="1" x14ac:dyDescent="0.3">
      <c r="A128" s="22">
        <v>122</v>
      </c>
      <c r="B128" s="23" t="s">
        <v>137</v>
      </c>
      <c r="C128" s="23">
        <v>10400021</v>
      </c>
      <c r="D128" s="23" t="s">
        <v>145</v>
      </c>
      <c r="E128" s="24">
        <v>2000</v>
      </c>
      <c r="F128" s="23" t="s">
        <v>20</v>
      </c>
      <c r="G128" s="29"/>
      <c r="H128" s="1"/>
    </row>
    <row r="129" spans="1:14" ht="19.5" customHeight="1" x14ac:dyDescent="0.3">
      <c r="A129" s="22">
        <v>123</v>
      </c>
      <c r="B129" s="23" t="s">
        <v>137</v>
      </c>
      <c r="C129" s="23">
        <v>10400026</v>
      </c>
      <c r="D129" s="23" t="s">
        <v>146</v>
      </c>
      <c r="E129" s="24">
        <v>2000</v>
      </c>
      <c r="F129" s="23" t="s">
        <v>20</v>
      </c>
      <c r="G129" s="29"/>
      <c r="H129" s="1"/>
    </row>
    <row r="130" spans="1:14" ht="19.5" customHeight="1" x14ac:dyDescent="0.3">
      <c r="A130" s="22">
        <v>124</v>
      </c>
      <c r="B130" s="23" t="s">
        <v>137</v>
      </c>
      <c r="C130" s="23">
        <v>10400027</v>
      </c>
      <c r="D130" s="23" t="s">
        <v>147</v>
      </c>
      <c r="E130" s="24">
        <v>2000</v>
      </c>
      <c r="F130" s="23" t="s">
        <v>20</v>
      </c>
      <c r="G130" s="29"/>
      <c r="H130" s="1"/>
    </row>
    <row r="131" spans="1:14" ht="19.5" customHeight="1" x14ac:dyDescent="0.3">
      <c r="A131" s="22">
        <v>125</v>
      </c>
      <c r="B131" s="23" t="s">
        <v>137</v>
      </c>
      <c r="C131" s="23">
        <v>10400029</v>
      </c>
      <c r="D131" s="23" t="s">
        <v>148</v>
      </c>
      <c r="E131" s="24">
        <v>10000</v>
      </c>
      <c r="F131" s="23" t="s">
        <v>20</v>
      </c>
      <c r="G131" s="29"/>
      <c r="H131" s="1"/>
      <c r="I131" s="1"/>
      <c r="J131" s="1"/>
      <c r="K131" s="1"/>
      <c r="L131" s="1"/>
      <c r="M131" s="75"/>
      <c r="N131" s="75"/>
    </row>
    <row r="132" spans="1:14" ht="19.5" customHeight="1" x14ac:dyDescent="0.3">
      <c r="A132" s="22">
        <v>126</v>
      </c>
      <c r="B132" s="23" t="s">
        <v>137</v>
      </c>
      <c r="C132" s="23">
        <v>10400030</v>
      </c>
      <c r="D132" s="23" t="s">
        <v>149</v>
      </c>
      <c r="E132" s="24">
        <v>1000</v>
      </c>
      <c r="F132" s="23" t="s">
        <v>20</v>
      </c>
      <c r="G132" s="29"/>
      <c r="H132" s="1"/>
      <c r="I132" s="1"/>
      <c r="J132" s="1"/>
      <c r="K132" s="1"/>
      <c r="L132" s="1"/>
      <c r="M132" s="75"/>
      <c r="N132" s="75"/>
    </row>
    <row r="133" spans="1:14" ht="19.5" customHeight="1" x14ac:dyDescent="0.3">
      <c r="A133" s="22">
        <v>127</v>
      </c>
      <c r="B133" s="23" t="s">
        <v>137</v>
      </c>
      <c r="C133" s="23">
        <v>10400031</v>
      </c>
      <c r="D133" s="23" t="s">
        <v>150</v>
      </c>
      <c r="E133" s="34">
        <v>5000</v>
      </c>
      <c r="F133" s="23" t="s">
        <v>20</v>
      </c>
      <c r="G133" s="29"/>
      <c r="H133" s="1"/>
      <c r="I133" s="1"/>
      <c r="J133" s="1"/>
      <c r="K133" s="1"/>
      <c r="L133" s="1"/>
      <c r="M133" s="75"/>
      <c r="N133" s="75"/>
    </row>
    <row r="134" spans="1:14" ht="19.5" customHeight="1" x14ac:dyDescent="0.3">
      <c r="A134" s="22">
        <v>128</v>
      </c>
      <c r="B134" s="23" t="s">
        <v>137</v>
      </c>
      <c r="C134" s="23">
        <v>10400034</v>
      </c>
      <c r="D134" s="23" t="s">
        <v>151</v>
      </c>
      <c r="E134" s="24">
        <v>2000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129</v>
      </c>
      <c r="B135" s="23" t="s">
        <v>137</v>
      </c>
      <c r="C135" s="23">
        <v>10400037</v>
      </c>
      <c r="D135" s="23" t="s">
        <v>152</v>
      </c>
      <c r="E135" s="78">
        <v>10000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130</v>
      </c>
      <c r="B136" s="23" t="s">
        <v>137</v>
      </c>
      <c r="C136" s="23">
        <v>10400040</v>
      </c>
      <c r="D136" s="23" t="s">
        <v>153</v>
      </c>
      <c r="E136" s="24">
        <v>20000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131</v>
      </c>
      <c r="B137" s="23" t="s">
        <v>137</v>
      </c>
      <c r="C137" s="23">
        <v>10400041</v>
      </c>
      <c r="D137" s="23" t="s">
        <v>154</v>
      </c>
      <c r="E137" s="79">
        <v>3000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132</v>
      </c>
      <c r="B138" s="23" t="s">
        <v>137</v>
      </c>
      <c r="C138" s="23">
        <v>10400042</v>
      </c>
      <c r="D138" s="23" t="s">
        <v>155</v>
      </c>
      <c r="E138" s="24">
        <v>5000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133</v>
      </c>
      <c r="B139" s="23" t="s">
        <v>137</v>
      </c>
      <c r="C139" s="23">
        <v>10400045</v>
      </c>
      <c r="D139" s="23" t="s">
        <v>156</v>
      </c>
      <c r="E139" s="24">
        <v>5000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134</v>
      </c>
      <c r="B140" s="23" t="s">
        <v>137</v>
      </c>
      <c r="C140" s="23">
        <v>10400046</v>
      </c>
      <c r="D140" s="23" t="s">
        <v>157</v>
      </c>
      <c r="E140" s="24">
        <v>1000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135</v>
      </c>
      <c r="B141" s="23" t="s">
        <v>137</v>
      </c>
      <c r="C141" s="23">
        <v>10400048</v>
      </c>
      <c r="D141" s="23" t="s">
        <v>158</v>
      </c>
      <c r="E141" s="24">
        <v>10000</v>
      </c>
      <c r="F141" s="23" t="s">
        <v>20</v>
      </c>
      <c r="G141" s="29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136</v>
      </c>
      <c r="B142" s="23" t="s">
        <v>137</v>
      </c>
      <c r="C142" s="23">
        <v>10400058</v>
      </c>
      <c r="D142" s="23" t="s">
        <v>160</v>
      </c>
      <c r="E142" s="24">
        <v>30000</v>
      </c>
      <c r="F142" s="23" t="s">
        <v>20</v>
      </c>
      <c r="G142" s="29"/>
      <c r="H142" s="1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137</v>
      </c>
      <c r="B143" s="23" t="s">
        <v>137</v>
      </c>
      <c r="C143" s="23">
        <v>10400062</v>
      </c>
      <c r="D143" s="23" t="s">
        <v>161</v>
      </c>
      <c r="E143" s="34">
        <v>1000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138</v>
      </c>
      <c r="B144" s="23" t="s">
        <v>137</v>
      </c>
      <c r="C144" s="23">
        <v>10400063</v>
      </c>
      <c r="D144" s="23" t="s">
        <v>162</v>
      </c>
      <c r="E144" s="34">
        <v>10000</v>
      </c>
      <c r="F144" s="23" t="s">
        <v>20</v>
      </c>
      <c r="G144" s="29"/>
      <c r="H144" s="1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139</v>
      </c>
      <c r="B145" s="23" t="s">
        <v>137</v>
      </c>
      <c r="C145" s="23">
        <v>10400064</v>
      </c>
      <c r="D145" s="23" t="s">
        <v>163</v>
      </c>
      <c r="E145" s="34">
        <v>3000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140</v>
      </c>
      <c r="B146" s="23" t="s">
        <v>137</v>
      </c>
      <c r="C146" s="23">
        <v>10400065</v>
      </c>
      <c r="D146" s="23" t="s">
        <v>164</v>
      </c>
      <c r="E146" s="34">
        <v>5000</v>
      </c>
      <c r="F146" s="23" t="s">
        <v>20</v>
      </c>
      <c r="G146" s="29"/>
      <c r="H146" s="1"/>
      <c r="I146" s="1"/>
      <c r="J146" s="1"/>
      <c r="K146" s="1"/>
      <c r="L146" s="1"/>
      <c r="M146" s="75"/>
      <c r="N146" s="75"/>
    </row>
    <row r="147" spans="1:14" ht="19.5" customHeight="1" x14ac:dyDescent="0.3">
      <c r="A147" s="22">
        <v>141</v>
      </c>
      <c r="B147" s="23" t="s">
        <v>165</v>
      </c>
      <c r="C147" s="23">
        <v>10400066</v>
      </c>
      <c r="D147" s="23" t="s">
        <v>166</v>
      </c>
      <c r="E147" s="34">
        <v>20000</v>
      </c>
      <c r="F147" s="23" t="s">
        <v>20</v>
      </c>
      <c r="G147" s="29"/>
      <c r="H147" s="1"/>
      <c r="I147" s="1"/>
      <c r="J147" s="1"/>
      <c r="K147" s="1"/>
      <c r="L147" s="1"/>
      <c r="M147" s="75"/>
      <c r="N147" s="75"/>
    </row>
    <row r="148" spans="1:14" ht="19.5" customHeight="1" x14ac:dyDescent="0.3">
      <c r="A148" s="22">
        <v>142</v>
      </c>
      <c r="B148" s="23" t="s">
        <v>137</v>
      </c>
      <c r="C148" s="23">
        <v>10400067</v>
      </c>
      <c r="D148" s="23" t="s">
        <v>167</v>
      </c>
      <c r="E148" s="34">
        <v>1000</v>
      </c>
      <c r="F148" s="23" t="s">
        <v>20</v>
      </c>
      <c r="G148" s="29"/>
      <c r="H148" s="1"/>
      <c r="I148" s="1"/>
      <c r="J148" s="1"/>
      <c r="K148" s="1"/>
      <c r="L148" s="1"/>
      <c r="M148" s="75"/>
      <c r="N148" s="75"/>
    </row>
    <row r="149" spans="1:14" ht="19.5" customHeight="1" x14ac:dyDescent="0.3">
      <c r="A149" s="22">
        <v>143</v>
      </c>
      <c r="B149" s="23" t="s">
        <v>165</v>
      </c>
      <c r="C149" s="23">
        <v>10400068</v>
      </c>
      <c r="D149" s="23" t="s">
        <v>168</v>
      </c>
      <c r="E149" s="34">
        <v>1000</v>
      </c>
      <c r="F149" s="23" t="s">
        <v>20</v>
      </c>
      <c r="G149" s="29"/>
      <c r="H149" s="1"/>
      <c r="I149" s="1"/>
      <c r="J149" s="1"/>
      <c r="K149" s="1"/>
      <c r="L149" s="1"/>
      <c r="M149" s="75"/>
      <c r="N149" s="75"/>
    </row>
    <row r="150" spans="1:14" ht="19.5" customHeight="1" x14ac:dyDescent="0.3">
      <c r="A150" s="22">
        <v>144</v>
      </c>
      <c r="B150" s="23" t="s">
        <v>165</v>
      </c>
      <c r="C150" s="23">
        <v>10400071</v>
      </c>
      <c r="D150" s="23" t="s">
        <v>169</v>
      </c>
      <c r="E150" s="34">
        <v>10000</v>
      </c>
      <c r="F150" s="23" t="s">
        <v>20</v>
      </c>
      <c r="G150" s="29"/>
      <c r="H150" s="1"/>
      <c r="I150" s="1"/>
      <c r="J150" s="1"/>
      <c r="K150" s="1"/>
      <c r="L150" s="1"/>
      <c r="M150" s="75"/>
      <c r="N150" s="75"/>
    </row>
    <row r="151" spans="1:14" ht="19.5" customHeight="1" x14ac:dyDescent="0.3">
      <c r="A151" s="22">
        <v>145</v>
      </c>
      <c r="B151" s="23" t="s">
        <v>165</v>
      </c>
      <c r="C151" s="23">
        <v>10400073</v>
      </c>
      <c r="D151" s="23" t="s">
        <v>170</v>
      </c>
      <c r="E151" s="34">
        <v>10000</v>
      </c>
      <c r="F151" s="23" t="s">
        <v>20</v>
      </c>
      <c r="G151" s="29"/>
      <c r="H151" s="1"/>
      <c r="I151" s="1"/>
      <c r="J151" s="1"/>
      <c r="K151" s="1"/>
      <c r="L151" s="1"/>
      <c r="M151" s="75"/>
      <c r="N151" s="75"/>
    </row>
    <row r="152" spans="1:14" ht="19.5" customHeight="1" x14ac:dyDescent="0.3">
      <c r="A152" s="22">
        <v>146</v>
      </c>
      <c r="B152" s="23" t="s">
        <v>165</v>
      </c>
      <c r="C152" s="23">
        <v>10400074</v>
      </c>
      <c r="D152" s="23" t="s">
        <v>296</v>
      </c>
      <c r="E152" s="34">
        <v>5000</v>
      </c>
      <c r="F152" s="23" t="s">
        <v>20</v>
      </c>
      <c r="G152" s="29"/>
      <c r="H152" s="1"/>
      <c r="I152" s="1"/>
      <c r="J152" s="1"/>
      <c r="K152" s="1"/>
      <c r="L152" s="1"/>
      <c r="M152" s="75"/>
      <c r="N152" s="75"/>
    </row>
    <row r="153" spans="1:14" ht="19.5" customHeight="1" x14ac:dyDescent="0.3">
      <c r="A153" s="22">
        <v>147</v>
      </c>
      <c r="B153" s="23" t="s">
        <v>165</v>
      </c>
      <c r="C153" s="23">
        <v>10400077</v>
      </c>
      <c r="D153" s="23" t="s">
        <v>256</v>
      </c>
      <c r="E153" s="34">
        <v>10000</v>
      </c>
      <c r="F153" s="23" t="s">
        <v>20</v>
      </c>
      <c r="G153" s="29"/>
      <c r="H153" s="1"/>
      <c r="I153" s="1"/>
      <c r="J153" s="1"/>
      <c r="K153" s="1"/>
      <c r="L153" s="1"/>
      <c r="M153" s="75"/>
      <c r="N153" s="75"/>
    </row>
    <row r="154" spans="1:14" ht="19.5" customHeight="1" x14ac:dyDescent="0.3">
      <c r="A154" s="22">
        <v>148</v>
      </c>
      <c r="B154" s="23" t="s">
        <v>171</v>
      </c>
      <c r="C154" s="23">
        <v>10500015</v>
      </c>
      <c r="D154" s="23" t="s">
        <v>172</v>
      </c>
      <c r="E154" s="24">
        <v>5000</v>
      </c>
      <c r="F154" s="23" t="s">
        <v>20</v>
      </c>
      <c r="G154" s="29"/>
      <c r="H154" s="1"/>
      <c r="I154" s="1"/>
      <c r="J154" s="1"/>
      <c r="K154" s="1"/>
      <c r="L154" s="1"/>
      <c r="M154" s="75"/>
      <c r="N154" s="75"/>
    </row>
    <row r="155" spans="1:14" ht="19.5" customHeight="1" x14ac:dyDescent="0.3">
      <c r="A155" s="22">
        <v>149</v>
      </c>
      <c r="B155" s="23" t="s">
        <v>171</v>
      </c>
      <c r="C155" s="23">
        <v>10500018</v>
      </c>
      <c r="D155" s="23" t="s">
        <v>173</v>
      </c>
      <c r="E155" s="24">
        <v>10000</v>
      </c>
      <c r="F155" s="23" t="s">
        <v>20</v>
      </c>
      <c r="G155" s="29"/>
      <c r="H155" s="1"/>
      <c r="I155" s="1"/>
      <c r="J155" s="1"/>
      <c r="K155" s="1"/>
      <c r="L155" s="1"/>
      <c r="M155" s="75"/>
      <c r="N155" s="75"/>
    </row>
    <row r="156" spans="1:14" ht="19.5" customHeight="1" x14ac:dyDescent="0.3">
      <c r="A156" s="22">
        <v>150</v>
      </c>
      <c r="B156" s="23" t="s">
        <v>171</v>
      </c>
      <c r="C156" s="23">
        <v>10500020</v>
      </c>
      <c r="D156" s="23" t="s">
        <v>174</v>
      </c>
      <c r="E156" s="24">
        <v>10000</v>
      </c>
      <c r="F156" s="23" t="s">
        <v>20</v>
      </c>
      <c r="G156" s="29"/>
      <c r="H156" s="1"/>
      <c r="I156" s="1"/>
      <c r="J156" s="1"/>
      <c r="K156" s="1"/>
      <c r="L156" s="1"/>
      <c r="M156" s="75"/>
      <c r="N156" s="75"/>
    </row>
    <row r="157" spans="1:14" ht="19.5" customHeight="1" x14ac:dyDescent="0.3">
      <c r="A157" s="22">
        <v>151</v>
      </c>
      <c r="B157" s="23" t="s">
        <v>171</v>
      </c>
      <c r="C157" s="23">
        <v>10500023</v>
      </c>
      <c r="D157" s="23" t="s">
        <v>175</v>
      </c>
      <c r="E157" s="24">
        <v>5000</v>
      </c>
      <c r="F157" s="23" t="s">
        <v>20</v>
      </c>
      <c r="G157" s="29"/>
      <c r="H157" s="1"/>
      <c r="I157" s="1"/>
      <c r="J157" s="1"/>
      <c r="K157" s="1"/>
      <c r="L157" s="1"/>
      <c r="M157" s="75"/>
      <c r="N157" s="75"/>
    </row>
    <row r="158" spans="1:14" ht="19.5" customHeight="1" x14ac:dyDescent="0.3">
      <c r="A158" s="22">
        <v>152</v>
      </c>
      <c r="B158" s="23" t="s">
        <v>171</v>
      </c>
      <c r="C158" s="23">
        <v>10500024</v>
      </c>
      <c r="D158" s="23" t="s">
        <v>176</v>
      </c>
      <c r="E158" s="24">
        <v>10000</v>
      </c>
      <c r="F158" s="23" t="s">
        <v>20</v>
      </c>
      <c r="G158" s="29"/>
      <c r="H158" s="1"/>
      <c r="I158" s="1"/>
      <c r="J158" s="1"/>
      <c r="K158" s="1"/>
      <c r="L158" s="1"/>
      <c r="M158" s="75"/>
      <c r="N158" s="75"/>
    </row>
    <row r="159" spans="1:14" ht="19.5" customHeight="1" x14ac:dyDescent="0.3">
      <c r="A159" s="22">
        <v>153</v>
      </c>
      <c r="B159" s="23" t="s">
        <v>171</v>
      </c>
      <c r="C159" s="23">
        <v>10500025</v>
      </c>
      <c r="D159" s="23" t="s">
        <v>297</v>
      </c>
      <c r="E159" s="24">
        <v>1000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154</v>
      </c>
      <c r="B160" s="23" t="s">
        <v>171</v>
      </c>
      <c r="C160" s="23">
        <v>10500026</v>
      </c>
      <c r="D160" s="23" t="s">
        <v>177</v>
      </c>
      <c r="E160" s="79">
        <v>1000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155</v>
      </c>
      <c r="B161" s="23" t="s">
        <v>171</v>
      </c>
      <c r="C161" s="23">
        <v>10500027</v>
      </c>
      <c r="D161" s="23" t="s">
        <v>178</v>
      </c>
      <c r="E161" s="24">
        <v>10000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156</v>
      </c>
      <c r="B162" s="23" t="s">
        <v>291</v>
      </c>
      <c r="C162" s="23">
        <v>10500031</v>
      </c>
      <c r="D162" s="23" t="s">
        <v>292</v>
      </c>
      <c r="E162" s="24">
        <v>2000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157</v>
      </c>
      <c r="B163" s="23" t="s">
        <v>171</v>
      </c>
      <c r="C163" s="23">
        <v>10500032</v>
      </c>
      <c r="D163" s="23" t="s">
        <v>179</v>
      </c>
      <c r="E163" s="24">
        <v>5000</v>
      </c>
      <c r="F163" s="23" t="s">
        <v>20</v>
      </c>
      <c r="G163" s="29"/>
      <c r="H163" s="1"/>
      <c r="I163" s="1"/>
      <c r="J163" s="1"/>
      <c r="K163" s="1"/>
      <c r="L163" s="1"/>
      <c r="M163" s="75"/>
      <c r="N163" s="75"/>
    </row>
    <row r="164" spans="1:14" ht="19.5" customHeight="1" x14ac:dyDescent="0.3">
      <c r="A164" s="22">
        <v>158</v>
      </c>
      <c r="B164" s="23" t="s">
        <v>171</v>
      </c>
      <c r="C164" s="23">
        <v>10500033</v>
      </c>
      <c r="D164" s="23" t="s">
        <v>180</v>
      </c>
      <c r="E164" s="34">
        <v>10000</v>
      </c>
      <c r="F164" s="23" t="s">
        <v>20</v>
      </c>
      <c r="G164" s="29"/>
      <c r="H164" s="1"/>
      <c r="I164" s="1"/>
      <c r="J164" s="1"/>
      <c r="K164" s="1"/>
      <c r="L164" s="1"/>
      <c r="M164" s="75"/>
      <c r="N164" s="75"/>
    </row>
    <row r="165" spans="1:14" ht="19.5" customHeight="1" x14ac:dyDescent="0.3">
      <c r="A165" s="22">
        <v>159</v>
      </c>
      <c r="B165" s="23" t="s">
        <v>171</v>
      </c>
      <c r="C165" s="23">
        <v>10500040</v>
      </c>
      <c r="D165" s="23" t="s">
        <v>181</v>
      </c>
      <c r="E165" s="24">
        <v>10000</v>
      </c>
      <c r="F165" s="23" t="s">
        <v>20</v>
      </c>
      <c r="G165" s="29"/>
      <c r="H165" s="1"/>
      <c r="I165" s="1"/>
      <c r="J165" s="3"/>
      <c r="K165" s="3"/>
      <c r="L165" s="3"/>
      <c r="M165" s="72"/>
      <c r="N165" s="72"/>
    </row>
    <row r="166" spans="1:14" ht="19.5" customHeight="1" x14ac:dyDescent="0.3">
      <c r="A166" s="22">
        <v>160</v>
      </c>
      <c r="B166" s="23" t="s">
        <v>171</v>
      </c>
      <c r="C166" s="23">
        <v>10500043</v>
      </c>
      <c r="D166" s="23" t="s">
        <v>182</v>
      </c>
      <c r="E166" s="24">
        <v>3000</v>
      </c>
      <c r="F166" s="23" t="s">
        <v>20</v>
      </c>
      <c r="G166" s="29"/>
      <c r="H166" s="1"/>
      <c r="I166" s="1"/>
      <c r="J166" s="3"/>
      <c r="K166" s="3"/>
      <c r="L166" s="3"/>
      <c r="M166" s="72"/>
      <c r="N166" s="72"/>
    </row>
    <row r="167" spans="1:14" ht="19.5" customHeight="1" x14ac:dyDescent="0.3">
      <c r="A167" s="22">
        <v>161</v>
      </c>
      <c r="B167" s="23" t="s">
        <v>171</v>
      </c>
      <c r="C167" s="23">
        <v>10500046</v>
      </c>
      <c r="D167" s="23" t="s">
        <v>183</v>
      </c>
      <c r="E167" s="34">
        <v>5000</v>
      </c>
      <c r="F167" s="23" t="s">
        <v>20</v>
      </c>
      <c r="G167" s="29"/>
      <c r="H167" s="1"/>
      <c r="I167" s="1"/>
      <c r="J167" s="3"/>
      <c r="K167" s="3"/>
      <c r="L167" s="3"/>
      <c r="M167" s="72"/>
      <c r="N167" s="72"/>
    </row>
    <row r="168" spans="1:14" ht="19.5" customHeight="1" x14ac:dyDescent="0.3">
      <c r="A168" s="22">
        <v>162</v>
      </c>
      <c r="B168" s="23" t="s">
        <v>291</v>
      </c>
      <c r="C168" s="23">
        <v>10500058</v>
      </c>
      <c r="D168" s="23" t="s">
        <v>298</v>
      </c>
      <c r="E168" s="34">
        <v>8000</v>
      </c>
      <c r="F168" s="23" t="s">
        <v>20</v>
      </c>
      <c r="G168" s="29"/>
      <c r="H168" s="1"/>
      <c r="I168" s="1"/>
      <c r="J168" s="3"/>
      <c r="K168" s="3"/>
      <c r="L168" s="3"/>
      <c r="M168" s="72"/>
      <c r="N168" s="72"/>
    </row>
    <row r="169" spans="1:14" ht="19.5" customHeight="1" x14ac:dyDescent="0.3">
      <c r="A169" s="22">
        <v>163</v>
      </c>
      <c r="B169" s="23" t="s">
        <v>184</v>
      </c>
      <c r="C169" s="23">
        <v>10600104</v>
      </c>
      <c r="D169" s="23" t="s">
        <v>186</v>
      </c>
      <c r="E169" s="24">
        <v>10000</v>
      </c>
      <c r="F169" s="23" t="s">
        <v>20</v>
      </c>
      <c r="G169" s="29"/>
      <c r="H169" s="1"/>
      <c r="I169" s="1"/>
      <c r="J169" s="3"/>
      <c r="K169" s="3"/>
      <c r="L169" s="3"/>
      <c r="M169" s="72"/>
      <c r="N169" s="72"/>
    </row>
    <row r="170" spans="1:14" ht="19.5" customHeight="1" x14ac:dyDescent="0.3">
      <c r="A170" s="22">
        <v>164</v>
      </c>
      <c r="B170" s="23" t="s">
        <v>184</v>
      </c>
      <c r="C170" s="23">
        <v>10600105</v>
      </c>
      <c r="D170" s="23" t="s">
        <v>187</v>
      </c>
      <c r="E170" s="24">
        <v>1000</v>
      </c>
      <c r="F170" s="23" t="s">
        <v>20</v>
      </c>
      <c r="G170" s="29"/>
      <c r="H170" s="1"/>
      <c r="I170" s="1"/>
      <c r="J170" s="3"/>
      <c r="K170" s="3"/>
      <c r="L170" s="3"/>
      <c r="M170" s="72"/>
      <c r="N170" s="72"/>
    </row>
    <row r="171" spans="1:14" ht="19.5" customHeight="1" x14ac:dyDescent="0.3">
      <c r="A171" s="22">
        <v>165</v>
      </c>
      <c r="B171" s="23" t="s">
        <v>184</v>
      </c>
      <c r="C171" s="23">
        <v>10600108</v>
      </c>
      <c r="D171" s="23" t="s">
        <v>188</v>
      </c>
      <c r="E171" s="24">
        <v>3000</v>
      </c>
      <c r="F171" s="23" t="s">
        <v>20</v>
      </c>
      <c r="G171" s="29"/>
      <c r="H171" s="1"/>
      <c r="I171" s="1"/>
      <c r="J171" s="3"/>
      <c r="K171" s="3"/>
      <c r="L171" s="3"/>
      <c r="M171" s="72"/>
      <c r="N171" s="72"/>
    </row>
    <row r="172" spans="1:14" ht="19.5" customHeight="1" x14ac:dyDescent="0.3">
      <c r="A172" s="22">
        <v>166</v>
      </c>
      <c r="B172" s="23" t="s">
        <v>184</v>
      </c>
      <c r="C172" s="23">
        <v>10600110</v>
      </c>
      <c r="D172" s="23" t="s">
        <v>189</v>
      </c>
      <c r="E172" s="34">
        <v>10000</v>
      </c>
      <c r="F172" s="23" t="s">
        <v>20</v>
      </c>
      <c r="G172" s="29"/>
      <c r="H172" s="1"/>
      <c r="I172" s="1"/>
      <c r="J172" s="3"/>
      <c r="K172" s="3"/>
      <c r="L172" s="3"/>
      <c r="M172" s="72"/>
      <c r="N172" s="72"/>
    </row>
    <row r="173" spans="1:14" ht="19.5" customHeight="1" x14ac:dyDescent="0.3">
      <c r="A173" s="22">
        <v>167</v>
      </c>
      <c r="B173" s="23" t="s">
        <v>184</v>
      </c>
      <c r="C173" s="23">
        <v>10600113</v>
      </c>
      <c r="D173" s="23" t="s">
        <v>190</v>
      </c>
      <c r="E173" s="24">
        <v>1000</v>
      </c>
      <c r="F173" s="23" t="s">
        <v>20</v>
      </c>
      <c r="G173" s="29"/>
      <c r="H173" s="1"/>
      <c r="I173" s="1"/>
      <c r="J173" s="3"/>
      <c r="K173" s="3"/>
      <c r="L173" s="3"/>
      <c r="M173" s="72"/>
      <c r="N173" s="72"/>
    </row>
    <row r="174" spans="1:14" ht="19.5" customHeight="1" x14ac:dyDescent="0.3">
      <c r="A174" s="22">
        <v>168</v>
      </c>
      <c r="B174" s="23" t="s">
        <v>184</v>
      </c>
      <c r="C174" s="23">
        <v>10600117</v>
      </c>
      <c r="D174" s="23" t="s">
        <v>191</v>
      </c>
      <c r="E174" s="24">
        <v>2000</v>
      </c>
      <c r="F174" s="23" t="s">
        <v>20</v>
      </c>
      <c r="G174" s="29"/>
      <c r="H174" s="1"/>
      <c r="I174" s="1"/>
      <c r="J174" s="3"/>
      <c r="K174" s="3"/>
      <c r="L174" s="3"/>
      <c r="M174" s="72"/>
      <c r="N174" s="72"/>
    </row>
    <row r="175" spans="1:14" ht="19.5" customHeight="1" x14ac:dyDescent="0.3">
      <c r="A175" s="22">
        <v>169</v>
      </c>
      <c r="B175" s="23" t="s">
        <v>184</v>
      </c>
      <c r="C175" s="23">
        <v>10600118</v>
      </c>
      <c r="D175" s="23" t="s">
        <v>192</v>
      </c>
      <c r="E175" s="24">
        <v>1000</v>
      </c>
      <c r="F175" s="23" t="s">
        <v>20</v>
      </c>
      <c r="G175" s="29"/>
      <c r="H175" s="1"/>
      <c r="I175" s="1"/>
      <c r="J175" s="3"/>
      <c r="K175" s="3"/>
      <c r="L175" s="3"/>
      <c r="M175" s="72"/>
      <c r="N175" s="72"/>
    </row>
    <row r="176" spans="1:14" ht="19.5" customHeight="1" x14ac:dyDescent="0.3">
      <c r="A176" s="22">
        <v>170</v>
      </c>
      <c r="B176" s="23" t="s">
        <v>184</v>
      </c>
      <c r="C176" s="23">
        <v>10600120</v>
      </c>
      <c r="D176" s="23" t="s">
        <v>193</v>
      </c>
      <c r="E176" s="24">
        <v>10000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171</v>
      </c>
      <c r="B177" s="23" t="s">
        <v>184</v>
      </c>
      <c r="C177" s="23">
        <v>10600121</v>
      </c>
      <c r="D177" s="23" t="s">
        <v>194</v>
      </c>
      <c r="E177" s="24">
        <v>2000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172</v>
      </c>
      <c r="B178" s="23" t="s">
        <v>184</v>
      </c>
      <c r="C178" s="23">
        <v>10600122</v>
      </c>
      <c r="D178" s="23" t="s">
        <v>195</v>
      </c>
      <c r="E178" s="24">
        <v>1000</v>
      </c>
      <c r="F178" s="23" t="s">
        <v>20</v>
      </c>
      <c r="G178" s="29"/>
      <c r="H178" s="1"/>
      <c r="I178" s="1"/>
      <c r="J178" s="3"/>
      <c r="K178" s="3"/>
      <c r="L178" s="3"/>
      <c r="M178" s="72"/>
      <c r="N178" s="72"/>
    </row>
    <row r="179" spans="1:14" ht="19.5" customHeight="1" x14ac:dyDescent="0.3">
      <c r="A179" s="22">
        <v>173</v>
      </c>
      <c r="B179" s="23" t="s">
        <v>184</v>
      </c>
      <c r="C179" s="23">
        <v>10600126</v>
      </c>
      <c r="D179" s="23" t="s">
        <v>197</v>
      </c>
      <c r="E179" s="24">
        <v>5000</v>
      </c>
      <c r="F179" s="23" t="s">
        <v>20</v>
      </c>
      <c r="G179" s="29"/>
      <c r="H179" s="1"/>
      <c r="I179" s="1"/>
      <c r="J179" s="3"/>
      <c r="K179" s="3"/>
      <c r="L179" s="3"/>
      <c r="M179" s="72"/>
      <c r="N179" s="72"/>
    </row>
    <row r="180" spans="1:14" ht="19.5" customHeight="1" x14ac:dyDescent="0.3">
      <c r="A180" s="22">
        <v>174</v>
      </c>
      <c r="B180" s="23" t="s">
        <v>184</v>
      </c>
      <c r="C180" s="23">
        <v>10600129</v>
      </c>
      <c r="D180" s="23" t="s">
        <v>198</v>
      </c>
      <c r="E180" s="34">
        <v>1000</v>
      </c>
      <c r="F180" s="23" t="s">
        <v>20</v>
      </c>
      <c r="G180" s="29"/>
      <c r="H180" s="1"/>
      <c r="I180" s="1"/>
      <c r="J180" s="1"/>
      <c r="K180" s="1"/>
      <c r="L180" s="1"/>
      <c r="M180" s="75"/>
      <c r="N180" s="75"/>
    </row>
    <row r="181" spans="1:14" ht="19.5" customHeight="1" x14ac:dyDescent="0.3">
      <c r="A181" s="22">
        <v>175</v>
      </c>
      <c r="B181" s="23" t="s">
        <v>184</v>
      </c>
      <c r="C181" s="23">
        <v>10600134</v>
      </c>
      <c r="D181" s="23" t="s">
        <v>200</v>
      </c>
      <c r="E181" s="34">
        <v>10000</v>
      </c>
      <c r="F181" s="23" t="s">
        <v>20</v>
      </c>
      <c r="G181" s="29"/>
      <c r="H181" s="1"/>
      <c r="I181" s="1"/>
      <c r="J181" s="1"/>
      <c r="K181" s="1"/>
      <c r="L181" s="1"/>
      <c r="M181" s="75"/>
      <c r="N181" s="75"/>
    </row>
    <row r="182" spans="1:14" ht="19.5" customHeight="1" x14ac:dyDescent="0.3">
      <c r="A182" s="22">
        <v>176</v>
      </c>
      <c r="B182" s="23" t="s">
        <v>184</v>
      </c>
      <c r="C182" s="23">
        <v>10600138</v>
      </c>
      <c r="D182" s="23" t="s">
        <v>201</v>
      </c>
      <c r="E182" s="79">
        <v>10000</v>
      </c>
      <c r="F182" s="23" t="s">
        <v>20</v>
      </c>
      <c r="G182" s="29"/>
      <c r="H182" s="1"/>
      <c r="I182" s="1"/>
      <c r="J182" s="1"/>
      <c r="K182" s="1"/>
      <c r="L182" s="1"/>
      <c r="M182" s="75"/>
      <c r="N182" s="75"/>
    </row>
    <row r="183" spans="1:14" ht="19.5" customHeight="1" x14ac:dyDescent="0.3">
      <c r="A183" s="22">
        <v>177</v>
      </c>
      <c r="B183" s="23" t="s">
        <v>184</v>
      </c>
      <c r="C183" s="80">
        <v>10600146</v>
      </c>
      <c r="D183" s="23" t="s">
        <v>202</v>
      </c>
      <c r="E183" s="78">
        <v>5000</v>
      </c>
      <c r="F183" s="23" t="s">
        <v>20</v>
      </c>
      <c r="G183" s="29"/>
      <c r="H183" s="1"/>
      <c r="I183" s="1"/>
      <c r="J183" s="1"/>
      <c r="K183" s="1"/>
      <c r="L183" s="1"/>
      <c r="M183" s="75"/>
      <c r="N183" s="75"/>
    </row>
    <row r="184" spans="1:14" ht="19.5" customHeight="1" x14ac:dyDescent="0.3">
      <c r="A184" s="22">
        <v>178</v>
      </c>
      <c r="B184" s="23" t="s">
        <v>184</v>
      </c>
      <c r="C184" s="23">
        <v>10600147</v>
      </c>
      <c r="D184" s="23" t="s">
        <v>203</v>
      </c>
      <c r="E184" s="79">
        <v>3000</v>
      </c>
      <c r="F184" s="23" t="s">
        <v>20</v>
      </c>
      <c r="G184" s="29"/>
      <c r="H184" s="1"/>
      <c r="I184" s="1"/>
      <c r="J184" s="1"/>
      <c r="K184" s="1"/>
      <c r="L184" s="1"/>
      <c r="M184" s="75"/>
      <c r="N184" s="75"/>
    </row>
    <row r="185" spans="1:14" ht="19.5" customHeight="1" x14ac:dyDescent="0.3">
      <c r="A185" s="22">
        <v>179</v>
      </c>
      <c r="B185" s="23" t="s">
        <v>184</v>
      </c>
      <c r="C185" s="23">
        <v>10600150</v>
      </c>
      <c r="D185" s="23" t="s">
        <v>204</v>
      </c>
      <c r="E185" s="79">
        <v>1000</v>
      </c>
      <c r="F185" s="23" t="s">
        <v>20</v>
      </c>
      <c r="G185" s="29"/>
      <c r="H185" s="1"/>
      <c r="I185" s="1"/>
      <c r="J185" s="1"/>
      <c r="K185" s="1"/>
      <c r="L185" s="1"/>
      <c r="M185" s="75"/>
      <c r="N185" s="75"/>
    </row>
    <row r="186" spans="1:14" ht="19.5" customHeight="1" x14ac:dyDescent="0.3">
      <c r="A186" s="22">
        <v>180</v>
      </c>
      <c r="B186" s="23" t="s">
        <v>184</v>
      </c>
      <c r="C186" s="23">
        <v>10600154</v>
      </c>
      <c r="D186" s="23" t="s">
        <v>205</v>
      </c>
      <c r="E186" s="34">
        <v>1000</v>
      </c>
      <c r="F186" s="23" t="s">
        <v>20</v>
      </c>
      <c r="G186" s="29"/>
      <c r="H186" s="1"/>
      <c r="I186" s="1"/>
      <c r="J186" s="1"/>
      <c r="K186" s="1"/>
      <c r="L186" s="1"/>
      <c r="M186" s="75"/>
      <c r="N186" s="75"/>
    </row>
    <row r="187" spans="1:14" ht="19.5" customHeight="1" x14ac:dyDescent="0.3">
      <c r="A187" s="22">
        <v>181</v>
      </c>
      <c r="B187" s="23" t="s">
        <v>184</v>
      </c>
      <c r="C187" s="23">
        <v>10600160</v>
      </c>
      <c r="D187" s="23" t="s">
        <v>206</v>
      </c>
      <c r="E187" s="34">
        <v>1000</v>
      </c>
      <c r="F187" s="23" t="s">
        <v>20</v>
      </c>
      <c r="G187" s="29"/>
      <c r="H187" s="1"/>
      <c r="I187" s="1"/>
      <c r="J187" s="1"/>
      <c r="K187" s="1"/>
      <c r="L187" s="1"/>
      <c r="M187" s="75"/>
      <c r="N187" s="75"/>
    </row>
    <row r="188" spans="1:14" ht="19.5" customHeight="1" x14ac:dyDescent="0.3">
      <c r="A188" s="22">
        <v>182</v>
      </c>
      <c r="B188" s="23" t="s">
        <v>207</v>
      </c>
      <c r="C188" s="23">
        <v>10600169</v>
      </c>
      <c r="D188" s="23" t="s">
        <v>208</v>
      </c>
      <c r="E188" s="34">
        <v>5000</v>
      </c>
      <c r="F188" s="23" t="s">
        <v>20</v>
      </c>
      <c r="G188" s="29"/>
      <c r="H188" s="1"/>
      <c r="I188" s="1"/>
      <c r="J188" s="1"/>
      <c r="K188" s="1"/>
      <c r="L188" s="1"/>
      <c r="M188" s="75"/>
      <c r="N188" s="75"/>
    </row>
    <row r="189" spans="1:14" ht="19.5" customHeight="1" x14ac:dyDescent="0.3">
      <c r="A189" s="22">
        <v>183</v>
      </c>
      <c r="B189" s="23" t="s">
        <v>184</v>
      </c>
      <c r="C189" s="23">
        <v>10600181</v>
      </c>
      <c r="D189" s="23" t="s">
        <v>209</v>
      </c>
      <c r="E189" s="34">
        <v>1000</v>
      </c>
      <c r="F189" s="23" t="s">
        <v>20</v>
      </c>
      <c r="G189" s="29"/>
      <c r="H189" s="1"/>
      <c r="I189" s="1"/>
      <c r="J189" s="1"/>
      <c r="K189" s="1"/>
      <c r="L189" s="1"/>
      <c r="M189" s="75"/>
      <c r="N189" s="75"/>
    </row>
    <row r="190" spans="1:14" ht="19.5" customHeight="1" x14ac:dyDescent="0.3">
      <c r="A190" s="22">
        <v>184</v>
      </c>
      <c r="B190" s="23" t="s">
        <v>184</v>
      </c>
      <c r="C190" s="23">
        <v>10600183</v>
      </c>
      <c r="D190" s="23" t="s">
        <v>210</v>
      </c>
      <c r="E190" s="34">
        <v>5000</v>
      </c>
      <c r="F190" s="23" t="s">
        <v>20</v>
      </c>
      <c r="G190" s="29"/>
      <c r="H190" s="1"/>
      <c r="I190" s="1"/>
      <c r="J190" s="1"/>
      <c r="K190" s="1"/>
      <c r="L190" s="1"/>
      <c r="M190" s="75"/>
      <c r="N190" s="75"/>
    </row>
    <row r="191" spans="1:14" ht="19.5" customHeight="1" x14ac:dyDescent="0.3">
      <c r="A191" s="22">
        <v>185</v>
      </c>
      <c r="B191" s="23" t="s">
        <v>184</v>
      </c>
      <c r="C191" s="23">
        <v>10600184</v>
      </c>
      <c r="D191" s="23" t="s">
        <v>211</v>
      </c>
      <c r="E191" s="34">
        <v>5000</v>
      </c>
      <c r="F191" s="23" t="s">
        <v>20</v>
      </c>
      <c r="G191" s="29"/>
      <c r="H191" s="1"/>
      <c r="I191" s="1"/>
      <c r="J191" s="1"/>
      <c r="K191" s="1"/>
      <c r="L191" s="1"/>
      <c r="M191" s="75"/>
      <c r="N191" s="75"/>
    </row>
    <row r="192" spans="1:14" ht="19.5" customHeight="1" x14ac:dyDescent="0.3">
      <c r="A192" s="22">
        <v>186</v>
      </c>
      <c r="B192" s="23" t="s">
        <v>212</v>
      </c>
      <c r="C192" s="23">
        <v>10700101</v>
      </c>
      <c r="D192" s="23" t="s">
        <v>213</v>
      </c>
      <c r="E192" s="79">
        <v>2000</v>
      </c>
      <c r="F192" s="23" t="s">
        <v>20</v>
      </c>
      <c r="G192" s="29"/>
      <c r="H192" s="1"/>
      <c r="I192" s="1"/>
      <c r="J192" s="1"/>
      <c r="K192" s="1"/>
      <c r="L192" s="1"/>
      <c r="M192" s="75"/>
      <c r="N192" s="75"/>
    </row>
    <row r="193" spans="1:14" ht="19.5" customHeight="1" x14ac:dyDescent="0.3">
      <c r="A193" s="22">
        <v>187</v>
      </c>
      <c r="B193" s="23" t="s">
        <v>212</v>
      </c>
      <c r="C193" s="23">
        <v>10700104</v>
      </c>
      <c r="D193" s="23" t="s">
        <v>38</v>
      </c>
      <c r="E193" s="79">
        <v>2000</v>
      </c>
      <c r="F193" s="23" t="s">
        <v>20</v>
      </c>
      <c r="G193" s="29"/>
      <c r="H193" s="1"/>
      <c r="I193" s="1"/>
      <c r="J193" s="1"/>
      <c r="K193" s="1"/>
      <c r="L193" s="1"/>
      <c r="M193" s="75"/>
      <c r="N193" s="75"/>
    </row>
    <row r="194" spans="1:14" ht="19.5" customHeight="1" x14ac:dyDescent="0.3">
      <c r="A194" s="22">
        <v>188</v>
      </c>
      <c r="B194" s="23" t="s">
        <v>212</v>
      </c>
      <c r="C194" s="23">
        <v>10700109</v>
      </c>
      <c r="D194" s="23" t="s">
        <v>215</v>
      </c>
      <c r="E194" s="79">
        <v>2000</v>
      </c>
      <c r="F194" s="23" t="s">
        <v>20</v>
      </c>
      <c r="G194" s="29"/>
      <c r="H194" s="1"/>
      <c r="I194" s="1"/>
      <c r="J194" s="1"/>
      <c r="K194" s="1"/>
      <c r="L194" s="1"/>
      <c r="M194" s="75"/>
      <c r="N194" s="75"/>
    </row>
    <row r="195" spans="1:14" ht="19.5" customHeight="1" x14ac:dyDescent="0.3">
      <c r="A195" s="22">
        <v>189</v>
      </c>
      <c r="B195" s="23" t="s">
        <v>212</v>
      </c>
      <c r="C195" s="23">
        <v>10700110</v>
      </c>
      <c r="D195" s="23" t="s">
        <v>216</v>
      </c>
      <c r="E195" s="79">
        <v>5000</v>
      </c>
      <c r="F195" s="23" t="s">
        <v>20</v>
      </c>
      <c r="G195" s="29"/>
      <c r="H195" s="1"/>
      <c r="I195" s="1"/>
      <c r="J195" s="3"/>
      <c r="K195" s="3"/>
      <c r="L195" s="3"/>
      <c r="M195" s="72"/>
      <c r="N195" s="72"/>
    </row>
    <row r="196" spans="1:14" ht="19.5" customHeight="1" x14ac:dyDescent="0.3">
      <c r="A196" s="22">
        <v>190</v>
      </c>
      <c r="B196" s="23" t="s">
        <v>212</v>
      </c>
      <c r="C196" s="23">
        <v>10700112</v>
      </c>
      <c r="D196" s="23" t="s">
        <v>217</v>
      </c>
      <c r="E196" s="24">
        <v>1000</v>
      </c>
      <c r="F196" s="23" t="s">
        <v>20</v>
      </c>
      <c r="G196" s="29"/>
      <c r="H196" s="1"/>
      <c r="I196" s="1"/>
      <c r="J196" s="3"/>
      <c r="K196" s="3"/>
      <c r="L196" s="3"/>
      <c r="M196" s="72"/>
      <c r="N196" s="72"/>
    </row>
    <row r="197" spans="1:14" ht="19.5" customHeight="1" x14ac:dyDescent="0.3">
      <c r="A197" s="22">
        <v>191</v>
      </c>
      <c r="B197" s="23" t="s">
        <v>212</v>
      </c>
      <c r="C197" s="23">
        <v>10700113</v>
      </c>
      <c r="D197" s="23" t="s">
        <v>218</v>
      </c>
      <c r="E197" s="24">
        <v>10000</v>
      </c>
      <c r="F197" s="23" t="s">
        <v>20</v>
      </c>
      <c r="G197" s="29"/>
      <c r="H197" s="1"/>
      <c r="I197" s="1"/>
      <c r="J197" s="1"/>
      <c r="K197" s="1"/>
      <c r="L197" s="1"/>
      <c r="M197" s="75"/>
      <c r="N197" s="75"/>
    </row>
    <row r="198" spans="1:14" ht="19.5" customHeight="1" x14ac:dyDescent="0.3">
      <c r="A198" s="22">
        <v>192</v>
      </c>
      <c r="B198" s="23" t="s">
        <v>212</v>
      </c>
      <c r="C198" s="23">
        <v>10700114</v>
      </c>
      <c r="D198" s="23" t="s">
        <v>219</v>
      </c>
      <c r="E198" s="24">
        <v>10000</v>
      </c>
      <c r="F198" s="23" t="s">
        <v>20</v>
      </c>
      <c r="G198" s="29"/>
      <c r="H198" s="1"/>
      <c r="I198" s="1"/>
      <c r="J198" s="1"/>
      <c r="K198" s="1"/>
      <c r="L198" s="1"/>
      <c r="M198" s="75"/>
      <c r="N198" s="75"/>
    </row>
    <row r="199" spans="1:14" ht="19.5" customHeight="1" x14ac:dyDescent="0.3">
      <c r="A199" s="22">
        <v>193</v>
      </c>
      <c r="B199" s="23" t="s">
        <v>212</v>
      </c>
      <c r="C199" s="23">
        <v>10700116</v>
      </c>
      <c r="D199" s="23" t="s">
        <v>220</v>
      </c>
      <c r="E199" s="24">
        <v>10000</v>
      </c>
      <c r="F199" s="23" t="s">
        <v>20</v>
      </c>
      <c r="G199" s="29"/>
      <c r="H199" s="1"/>
      <c r="I199" s="1"/>
      <c r="J199" s="1"/>
      <c r="K199" s="1"/>
      <c r="L199" s="1"/>
      <c r="M199" s="75"/>
      <c r="N199" s="75"/>
    </row>
    <row r="200" spans="1:14" ht="19.5" customHeight="1" x14ac:dyDescent="0.3">
      <c r="A200" s="22">
        <v>194</v>
      </c>
      <c r="B200" s="23" t="s">
        <v>212</v>
      </c>
      <c r="C200" s="23">
        <v>10700118</v>
      </c>
      <c r="D200" s="23" t="s">
        <v>221</v>
      </c>
      <c r="E200" s="24">
        <v>2000</v>
      </c>
      <c r="F200" s="23" t="s">
        <v>20</v>
      </c>
      <c r="G200" s="29"/>
      <c r="H200" s="1"/>
      <c r="I200" s="1"/>
      <c r="J200" s="3"/>
      <c r="K200" s="3"/>
      <c r="L200" s="3"/>
      <c r="M200" s="72"/>
      <c r="N200" s="72"/>
    </row>
    <row r="201" spans="1:14" ht="19.5" customHeight="1" x14ac:dyDescent="0.3">
      <c r="A201" s="22">
        <v>195</v>
      </c>
      <c r="B201" s="23" t="s">
        <v>212</v>
      </c>
      <c r="C201" s="23">
        <v>10700119</v>
      </c>
      <c r="D201" s="23" t="s">
        <v>222</v>
      </c>
      <c r="E201" s="24">
        <v>1000</v>
      </c>
      <c r="F201" s="23" t="s">
        <v>20</v>
      </c>
      <c r="G201" s="29"/>
      <c r="H201" s="1"/>
      <c r="I201" s="1"/>
      <c r="J201" s="3"/>
      <c r="K201" s="3"/>
      <c r="L201" s="3"/>
      <c r="M201" s="72"/>
      <c r="N201" s="72"/>
    </row>
    <row r="202" spans="1:14" ht="19.5" customHeight="1" x14ac:dyDescent="0.3">
      <c r="A202" s="22">
        <v>196</v>
      </c>
      <c r="B202" s="23" t="s">
        <v>212</v>
      </c>
      <c r="C202" s="23">
        <v>10700120</v>
      </c>
      <c r="D202" s="78" t="s">
        <v>223</v>
      </c>
      <c r="E202" s="24">
        <v>10000</v>
      </c>
      <c r="F202" s="23" t="s">
        <v>20</v>
      </c>
      <c r="G202" s="29"/>
      <c r="H202" s="1"/>
      <c r="I202" s="1"/>
      <c r="J202" s="3"/>
      <c r="K202" s="3"/>
      <c r="L202" s="3"/>
      <c r="M202" s="72"/>
      <c r="N202" s="72"/>
    </row>
    <row r="203" spans="1:14" ht="19.5" customHeight="1" x14ac:dyDescent="0.3">
      <c r="A203" s="22">
        <v>197</v>
      </c>
      <c r="B203" s="23" t="s">
        <v>212</v>
      </c>
      <c r="C203" s="23">
        <v>10700121</v>
      </c>
      <c r="D203" s="78" t="s">
        <v>224</v>
      </c>
      <c r="E203" s="34">
        <v>1000</v>
      </c>
      <c r="F203" s="23" t="s">
        <v>20</v>
      </c>
      <c r="G203" s="29"/>
      <c r="H203" s="1"/>
      <c r="I203" s="1"/>
      <c r="J203" s="3"/>
      <c r="K203" s="3"/>
      <c r="L203" s="3"/>
      <c r="M203" s="72"/>
      <c r="N203" s="72"/>
    </row>
    <row r="204" spans="1:14" ht="19.5" customHeight="1" x14ac:dyDescent="0.3">
      <c r="A204" s="22">
        <v>198</v>
      </c>
      <c r="B204" s="23" t="s">
        <v>212</v>
      </c>
      <c r="C204" s="23">
        <v>10700122</v>
      </c>
      <c r="D204" s="78" t="s">
        <v>225</v>
      </c>
      <c r="E204" s="24">
        <v>1000</v>
      </c>
      <c r="F204" s="23" t="s">
        <v>20</v>
      </c>
      <c r="G204" s="29"/>
      <c r="H204" s="1"/>
      <c r="I204" s="1"/>
      <c r="J204" s="3"/>
      <c r="K204" s="3"/>
      <c r="L204" s="3"/>
      <c r="M204" s="72"/>
      <c r="N204" s="72"/>
    </row>
    <row r="205" spans="1:14" ht="19.5" customHeight="1" x14ac:dyDescent="0.3">
      <c r="A205" s="22">
        <v>199</v>
      </c>
      <c r="B205" s="23" t="s">
        <v>212</v>
      </c>
      <c r="C205" s="23">
        <v>10700124</v>
      </c>
      <c r="D205" s="78" t="s">
        <v>226</v>
      </c>
      <c r="E205" s="24">
        <v>10000</v>
      </c>
      <c r="F205" s="23" t="s">
        <v>20</v>
      </c>
      <c r="G205" s="29"/>
      <c r="H205" s="1"/>
      <c r="I205" s="1"/>
      <c r="J205" s="3"/>
      <c r="K205" s="3"/>
      <c r="L205" s="3"/>
      <c r="M205" s="72"/>
      <c r="N205" s="72"/>
    </row>
    <row r="206" spans="1:14" ht="19.5" customHeight="1" x14ac:dyDescent="0.3">
      <c r="A206" s="22">
        <v>200</v>
      </c>
      <c r="B206" s="23" t="s">
        <v>212</v>
      </c>
      <c r="C206" s="23">
        <v>10700125</v>
      </c>
      <c r="D206" s="78" t="s">
        <v>227</v>
      </c>
      <c r="E206" s="79">
        <v>1000</v>
      </c>
      <c r="F206" s="23" t="s">
        <v>20</v>
      </c>
      <c r="G206" s="29"/>
      <c r="H206" s="1"/>
      <c r="I206" s="1"/>
      <c r="J206" s="73"/>
      <c r="K206" s="73"/>
      <c r="L206" s="73"/>
      <c r="M206" s="74"/>
      <c r="N206" s="74"/>
    </row>
    <row r="207" spans="1:14" ht="19.5" customHeight="1" x14ac:dyDescent="0.3">
      <c r="A207" s="22">
        <v>201</v>
      </c>
      <c r="B207" s="23" t="s">
        <v>212</v>
      </c>
      <c r="C207" s="23">
        <v>10700132</v>
      </c>
      <c r="D207" s="78" t="s">
        <v>228</v>
      </c>
      <c r="E207" s="34">
        <v>1000</v>
      </c>
      <c r="F207" s="23" t="s">
        <v>20</v>
      </c>
      <c r="G207" s="29"/>
      <c r="H207" s="1"/>
      <c r="I207" s="1"/>
      <c r="J207" s="73"/>
      <c r="K207" s="73"/>
      <c r="L207" s="73"/>
      <c r="M207" s="74"/>
      <c r="N207" s="74"/>
    </row>
    <row r="208" spans="1:14" ht="19.5" customHeight="1" x14ac:dyDescent="0.3">
      <c r="A208" s="22">
        <v>202</v>
      </c>
      <c r="B208" s="23" t="s">
        <v>212</v>
      </c>
      <c r="C208" s="80">
        <v>10700133</v>
      </c>
      <c r="D208" s="78" t="s">
        <v>229</v>
      </c>
      <c r="E208" s="78">
        <v>1000</v>
      </c>
      <c r="F208" s="23" t="s">
        <v>20</v>
      </c>
      <c r="G208" s="29"/>
      <c r="H208" s="1"/>
      <c r="I208" s="1"/>
      <c r="J208" s="73"/>
      <c r="K208" s="73"/>
      <c r="L208" s="73"/>
      <c r="M208" s="74"/>
      <c r="N208" s="74"/>
    </row>
    <row r="209" spans="1:19" ht="19.5" customHeight="1" x14ac:dyDescent="0.3">
      <c r="A209" s="22">
        <v>203</v>
      </c>
      <c r="B209" s="23" t="s">
        <v>212</v>
      </c>
      <c r="C209" s="23">
        <v>10700136</v>
      </c>
      <c r="D209" s="78" t="s">
        <v>230</v>
      </c>
      <c r="E209" s="24">
        <v>1000</v>
      </c>
      <c r="F209" s="23" t="s">
        <v>20</v>
      </c>
      <c r="G209" s="29"/>
      <c r="H209" s="1"/>
      <c r="I209" s="1"/>
      <c r="J209" s="73"/>
      <c r="K209" s="73"/>
      <c r="L209" s="73"/>
      <c r="M209" s="74"/>
      <c r="N209" s="74"/>
    </row>
    <row r="210" spans="1:19" ht="19.5" customHeight="1" x14ac:dyDescent="0.3">
      <c r="A210" s="22">
        <v>204</v>
      </c>
      <c r="B210" s="23" t="s">
        <v>184</v>
      </c>
      <c r="C210" s="23">
        <v>11100358</v>
      </c>
      <c r="D210" s="81" t="s">
        <v>231</v>
      </c>
      <c r="E210" s="34">
        <v>1000</v>
      </c>
      <c r="F210" s="23" t="s">
        <v>20</v>
      </c>
      <c r="G210" s="29"/>
      <c r="H210" s="1"/>
      <c r="I210" s="1"/>
      <c r="J210" s="3"/>
      <c r="K210" s="3"/>
      <c r="L210" s="3"/>
      <c r="M210" s="72"/>
      <c r="N210" s="72"/>
    </row>
    <row r="211" spans="1:19" ht="19.5" customHeight="1" x14ac:dyDescent="0.3">
      <c r="A211" s="22">
        <v>205</v>
      </c>
      <c r="B211" s="23" t="s">
        <v>184</v>
      </c>
      <c r="C211" s="23">
        <v>11100364</v>
      </c>
      <c r="D211" s="78" t="s">
        <v>233</v>
      </c>
      <c r="E211" s="34">
        <v>10000</v>
      </c>
      <c r="F211" s="23" t="s">
        <v>20</v>
      </c>
      <c r="G211" s="29"/>
      <c r="H211" s="1"/>
      <c r="I211" s="1"/>
      <c r="J211" s="73"/>
      <c r="K211" s="73"/>
      <c r="L211" s="73"/>
      <c r="M211" s="74"/>
      <c r="N211" s="74"/>
    </row>
    <row r="212" spans="1:19" ht="19.5" customHeight="1" x14ac:dyDescent="0.3">
      <c r="A212" s="22">
        <v>206</v>
      </c>
      <c r="B212" s="82" t="s">
        <v>207</v>
      </c>
      <c r="C212" s="82">
        <v>11100385</v>
      </c>
      <c r="D212" s="83" t="s">
        <v>234</v>
      </c>
      <c r="E212" s="83">
        <v>1000</v>
      </c>
      <c r="F212" s="23" t="s">
        <v>20</v>
      </c>
      <c r="G212" s="84"/>
      <c r="H212" s="1"/>
      <c r="I212" s="1"/>
    </row>
    <row r="213" spans="1:19" ht="19.5" customHeight="1" x14ac:dyDescent="0.3">
      <c r="A213" s="22">
        <v>207</v>
      </c>
      <c r="B213" s="82" t="s">
        <v>207</v>
      </c>
      <c r="C213" s="82">
        <v>11100386</v>
      </c>
      <c r="D213" s="83" t="s">
        <v>235</v>
      </c>
      <c r="E213" s="83">
        <v>10000</v>
      </c>
      <c r="F213" s="23" t="s">
        <v>20</v>
      </c>
      <c r="G213" s="84"/>
      <c r="H213" s="1"/>
      <c r="J213" s="73"/>
      <c r="K213" s="73"/>
      <c r="L213" s="73"/>
      <c r="M213" s="74"/>
      <c r="N213" s="74"/>
    </row>
    <row r="214" spans="1:19" ht="19.5" customHeight="1" x14ac:dyDescent="0.3">
      <c r="A214" s="22">
        <v>208</v>
      </c>
      <c r="B214" s="82" t="s">
        <v>44</v>
      </c>
      <c r="C214" s="82">
        <v>11300002</v>
      </c>
      <c r="D214" s="83" t="s">
        <v>274</v>
      </c>
      <c r="E214" s="83">
        <v>10000</v>
      </c>
      <c r="F214" s="23" t="s">
        <v>20</v>
      </c>
      <c r="G214" s="84"/>
      <c r="H214" s="1"/>
      <c r="J214" s="73"/>
      <c r="K214" s="73"/>
      <c r="L214" s="73"/>
      <c r="M214" s="74"/>
      <c r="N214" s="74"/>
    </row>
    <row r="215" spans="1:19" ht="19.5" customHeight="1" x14ac:dyDescent="0.3">
      <c r="A215" s="22">
        <v>209</v>
      </c>
      <c r="B215" s="82" t="s">
        <v>44</v>
      </c>
      <c r="C215" s="82">
        <v>11300003</v>
      </c>
      <c r="D215" s="83" t="s">
        <v>275</v>
      </c>
      <c r="E215" s="83">
        <v>10000</v>
      </c>
      <c r="F215" s="23" t="s">
        <v>20</v>
      </c>
      <c r="G215" s="84"/>
      <c r="H215" s="1"/>
      <c r="J215" s="73"/>
      <c r="K215" s="73"/>
      <c r="L215" s="73"/>
      <c r="M215" s="74"/>
      <c r="N215" s="74"/>
    </row>
    <row r="216" spans="1:19" ht="19.5" customHeight="1" thickBot="1" x14ac:dyDescent="0.35">
      <c r="A216" s="85">
        <v>210</v>
      </c>
      <c r="B216" s="86" t="s">
        <v>44</v>
      </c>
      <c r="C216" s="86">
        <v>11300004</v>
      </c>
      <c r="D216" s="87" t="s">
        <v>287</v>
      </c>
      <c r="E216" s="87">
        <v>5000</v>
      </c>
      <c r="F216" s="56" t="s">
        <v>20</v>
      </c>
      <c r="G216" s="88"/>
      <c r="H216" s="1"/>
      <c r="J216" s="3"/>
      <c r="K216" s="3"/>
      <c r="L216" s="3"/>
      <c r="M216" s="72"/>
      <c r="N216" s="72"/>
    </row>
    <row r="217" spans="1:19" s="2" customFormat="1" ht="19.5" customHeight="1" x14ac:dyDescent="0.3">
      <c r="A217" s="89"/>
      <c r="B217" s="89"/>
      <c r="C217" s="89"/>
      <c r="D217" s="90"/>
      <c r="E217" s="90"/>
      <c r="F217" s="89"/>
      <c r="G217" s="89"/>
      <c r="H217" s="1"/>
      <c r="J217" s="3"/>
      <c r="K217" s="3"/>
      <c r="L217" s="3"/>
      <c r="M217" s="72"/>
      <c r="N217" s="72"/>
      <c r="O217"/>
      <c r="P217"/>
      <c r="Q217"/>
      <c r="R217"/>
      <c r="S217"/>
    </row>
    <row r="218" spans="1:19" s="2" customFormat="1" ht="19.5" customHeight="1" x14ac:dyDescent="0.3">
      <c r="A218" s="89"/>
      <c r="B218" s="89"/>
      <c r="C218" s="89"/>
      <c r="D218" s="90"/>
      <c r="E218" s="90"/>
      <c r="F218" s="89"/>
      <c r="G218" s="89"/>
      <c r="H218" s="1"/>
      <c r="J218"/>
      <c r="K218"/>
      <c r="L218"/>
      <c r="M218"/>
      <c r="N218"/>
      <c r="O218"/>
      <c r="P218"/>
      <c r="Q218"/>
      <c r="R218"/>
      <c r="S218"/>
    </row>
    <row r="219" spans="1:19" s="2" customFormat="1" ht="19.5" customHeight="1" x14ac:dyDescent="0.3">
      <c r="A219" s="89"/>
      <c r="B219" s="89"/>
      <c r="C219" s="89"/>
      <c r="D219" s="90"/>
      <c r="E219" s="90"/>
      <c r="F219" s="89"/>
      <c r="G219" s="89"/>
      <c r="H219" s="1"/>
      <c r="J219"/>
      <c r="K219"/>
      <c r="L219"/>
      <c r="M219"/>
      <c r="N219"/>
      <c r="O219"/>
      <c r="P219"/>
      <c r="Q219"/>
      <c r="R219"/>
      <c r="S219"/>
    </row>
    <row r="220" spans="1:19" ht="19.5" customHeight="1" x14ac:dyDescent="0.3">
      <c r="A220" s="89"/>
      <c r="B220" s="89"/>
      <c r="C220" s="89"/>
      <c r="D220" s="90"/>
      <c r="E220" s="90"/>
      <c r="F220" s="89"/>
      <c r="G220" s="89"/>
      <c r="H220" s="92"/>
      <c r="J220" s="3"/>
      <c r="K220" s="3"/>
      <c r="L220" s="3"/>
      <c r="M220" s="72"/>
      <c r="N220" s="72"/>
    </row>
    <row r="221" spans="1:19" ht="19.5" customHeight="1" x14ac:dyDescent="0.3">
      <c r="A221" s="89"/>
      <c r="B221" s="89"/>
      <c r="C221" s="89"/>
      <c r="D221" s="90"/>
      <c r="E221" s="90"/>
      <c r="F221" s="89"/>
      <c r="G221" s="89"/>
      <c r="H221" s="92"/>
      <c r="J221" s="3"/>
      <c r="K221" s="3"/>
      <c r="L221" s="3"/>
      <c r="M221" s="72"/>
      <c r="N221" s="72"/>
    </row>
    <row r="222" spans="1:19" s="2" customFormat="1" ht="19.5" customHeight="1" x14ac:dyDescent="0.3">
      <c r="A222" s="89"/>
      <c r="B222" s="89"/>
      <c r="C222" s="89"/>
      <c r="D222" s="90"/>
      <c r="E222" s="90"/>
      <c r="F222" s="89"/>
      <c r="G222" s="89"/>
      <c r="H222" s="1"/>
      <c r="J222" s="3"/>
      <c r="K222" s="3"/>
      <c r="L222" s="3"/>
      <c r="M222" s="72"/>
      <c r="N222" s="72"/>
      <c r="O222"/>
      <c r="P222"/>
      <c r="Q222"/>
      <c r="R222"/>
      <c r="S222"/>
    </row>
    <row r="223" spans="1:19" s="2" customFormat="1" ht="19.5" customHeight="1" x14ac:dyDescent="0.3">
      <c r="A223" s="89"/>
      <c r="B223" s="89"/>
      <c r="C223" s="89"/>
      <c r="D223" s="90"/>
      <c r="E223" s="90"/>
      <c r="F223" s="89"/>
      <c r="G223" s="89"/>
      <c r="H223" s="1"/>
      <c r="J223" s="146"/>
      <c r="K223" s="146"/>
      <c r="L223" s="146"/>
      <c r="M223" s="146"/>
      <c r="N223" s="146"/>
      <c r="O223" s="146"/>
      <c r="P223" s="146"/>
      <c r="Q223"/>
      <c r="R223"/>
      <c r="S223"/>
    </row>
    <row r="224" spans="1:19" s="2" customFormat="1" ht="19.5" customHeight="1" x14ac:dyDescent="0.3">
      <c r="A224" s="89"/>
      <c r="B224" s="89"/>
      <c r="C224" s="89"/>
      <c r="D224" s="90"/>
      <c r="E224" s="90"/>
      <c r="F224" s="89"/>
      <c r="G224" s="89"/>
      <c r="H224" s="1"/>
      <c r="J224" s="3"/>
      <c r="K224" s="3"/>
      <c r="L224" s="3"/>
      <c r="M224" s="72"/>
      <c r="N224" s="72"/>
      <c r="O224"/>
      <c r="P224"/>
      <c r="Q224"/>
      <c r="R224"/>
      <c r="S224"/>
    </row>
    <row r="225" spans="1:19" s="2" customFormat="1" ht="19.5" customHeight="1" x14ac:dyDescent="0.3">
      <c r="A225" s="89"/>
      <c r="B225" s="89"/>
      <c r="C225" s="89"/>
      <c r="D225" s="90"/>
      <c r="E225" s="90"/>
      <c r="F225" s="89"/>
      <c r="G225" s="89"/>
      <c r="H225" s="1"/>
      <c r="J225"/>
      <c r="K225"/>
      <c r="L225"/>
      <c r="M225"/>
      <c r="N225"/>
      <c r="O225"/>
      <c r="P225"/>
      <c r="Q225"/>
      <c r="R225"/>
      <c r="S225"/>
    </row>
    <row r="226" spans="1:19" s="2" customFormat="1" ht="19.5" customHeight="1" x14ac:dyDescent="0.3">
      <c r="A226" s="89"/>
      <c r="B226" s="89"/>
      <c r="C226" s="89"/>
      <c r="D226" s="90"/>
      <c r="E226" s="90"/>
      <c r="F226" s="89"/>
      <c r="G226" s="89"/>
      <c r="H226" s="1"/>
      <c r="J226"/>
      <c r="K226"/>
      <c r="L226"/>
      <c r="M226"/>
      <c r="N226"/>
      <c r="O226"/>
      <c r="P226"/>
      <c r="Q226"/>
      <c r="R226"/>
      <c r="S226"/>
    </row>
    <row r="227" spans="1:19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1"/>
      <c r="J227"/>
      <c r="K227"/>
      <c r="L227"/>
      <c r="M227"/>
      <c r="N227"/>
      <c r="O227"/>
      <c r="P227"/>
      <c r="Q227"/>
      <c r="R227"/>
      <c r="S227"/>
    </row>
    <row r="228" spans="1:19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1"/>
      <c r="J228"/>
      <c r="K228"/>
      <c r="L228"/>
      <c r="M228"/>
      <c r="N228"/>
      <c r="O228"/>
      <c r="P228"/>
      <c r="Q228"/>
      <c r="R228"/>
      <c r="S228"/>
    </row>
    <row r="229" spans="1:19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91"/>
      <c r="J229"/>
      <c r="K229"/>
      <c r="L229"/>
      <c r="M229"/>
      <c r="N229"/>
      <c r="O229"/>
      <c r="P229"/>
      <c r="Q229"/>
      <c r="R229"/>
      <c r="S229"/>
    </row>
    <row r="230" spans="1:19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92"/>
      <c r="J230"/>
      <c r="K230"/>
      <c r="L230"/>
      <c r="M230"/>
      <c r="N230"/>
      <c r="O230"/>
      <c r="P230"/>
      <c r="Q230"/>
      <c r="R230"/>
      <c r="S230"/>
    </row>
    <row r="231" spans="1:19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92"/>
      <c r="J231"/>
      <c r="K231"/>
      <c r="L231"/>
      <c r="M231"/>
      <c r="N231"/>
      <c r="O231"/>
      <c r="P231"/>
      <c r="Q231"/>
      <c r="R231"/>
      <c r="S231"/>
    </row>
    <row r="232" spans="1:19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92"/>
      <c r="J232"/>
      <c r="K232"/>
      <c r="L232"/>
      <c r="M232"/>
      <c r="N232"/>
      <c r="O232"/>
      <c r="P232"/>
      <c r="Q232"/>
      <c r="R232"/>
      <c r="S232"/>
    </row>
    <row r="233" spans="1:19" s="2" customFormat="1" ht="19.5" customHeight="1" x14ac:dyDescent="0.3">
      <c r="A233" s="89"/>
      <c r="B233" s="89"/>
      <c r="C233" s="89"/>
      <c r="D233" s="90"/>
      <c r="E233" s="90"/>
      <c r="F233" s="89"/>
      <c r="G233" s="89"/>
      <c r="H233" s="92"/>
      <c r="J233"/>
      <c r="K233"/>
      <c r="L233"/>
      <c r="M233"/>
      <c r="N233"/>
      <c r="O233"/>
      <c r="P233"/>
      <c r="Q233"/>
      <c r="R233"/>
      <c r="S233"/>
    </row>
    <row r="234" spans="1:19" s="2" customFormat="1" ht="19.5" customHeight="1" x14ac:dyDescent="0.3">
      <c r="A234" s="89"/>
      <c r="B234" s="89"/>
      <c r="C234" s="89"/>
      <c r="D234" s="90"/>
      <c r="E234" s="90"/>
      <c r="F234" s="89"/>
      <c r="G234" s="89"/>
      <c r="H234" s="92"/>
      <c r="J234"/>
      <c r="K234"/>
      <c r="L234"/>
      <c r="M234"/>
      <c r="N234"/>
      <c r="O234"/>
      <c r="P234"/>
      <c r="Q234"/>
      <c r="R234"/>
      <c r="S234"/>
    </row>
    <row r="235" spans="1:19" ht="19.5" customHeight="1" x14ac:dyDescent="0.3">
      <c r="A235" s="89"/>
      <c r="B235" s="89"/>
      <c r="C235" s="89"/>
      <c r="D235" s="90"/>
      <c r="E235" s="90"/>
      <c r="F235" s="89"/>
      <c r="G235" s="89"/>
      <c r="H235" s="92"/>
    </row>
    <row r="236" spans="1:19" ht="19.5" customHeight="1" x14ac:dyDescent="0.3">
      <c r="A236" s="89"/>
      <c r="B236" s="89"/>
      <c r="C236" s="89"/>
      <c r="D236" s="90"/>
      <c r="E236" s="90"/>
      <c r="F236" s="89"/>
      <c r="G236" s="89"/>
      <c r="H236" s="92"/>
    </row>
    <row r="237" spans="1:19" ht="19.5" customHeight="1" x14ac:dyDescent="0.3">
      <c r="A237" s="89"/>
      <c r="B237" s="89"/>
      <c r="C237" s="89"/>
      <c r="D237" s="90"/>
      <c r="E237" s="90"/>
      <c r="F237" s="89"/>
      <c r="G237" s="89"/>
      <c r="H237" s="92"/>
    </row>
    <row r="238" spans="1:19" ht="19.5" customHeight="1" x14ac:dyDescent="0.3">
      <c r="A238" s="89"/>
      <c r="B238" s="89"/>
      <c r="C238" s="89"/>
      <c r="D238" s="90"/>
      <c r="E238" s="90"/>
      <c r="F238" s="89"/>
      <c r="G238" s="89"/>
      <c r="H238" s="92"/>
    </row>
    <row r="239" spans="1:19" ht="19.5" customHeight="1" x14ac:dyDescent="0.3">
      <c r="A239" s="89"/>
      <c r="B239" s="89"/>
      <c r="C239" s="89"/>
      <c r="D239" s="90"/>
      <c r="E239" s="90"/>
      <c r="F239" s="89"/>
      <c r="G239" s="89"/>
      <c r="H239" s="92"/>
    </row>
    <row r="240" spans="1:19" ht="19.5" customHeight="1" x14ac:dyDescent="0.3">
      <c r="A240" s="89"/>
      <c r="B240" s="89"/>
      <c r="C240" s="89"/>
      <c r="D240" s="90"/>
      <c r="E240" s="90"/>
      <c r="F240" s="89"/>
      <c r="G240" s="89"/>
      <c r="H240" s="92"/>
    </row>
    <row r="241" spans="1:17" ht="19.5" customHeight="1" x14ac:dyDescent="0.3">
      <c r="A241" s="89"/>
      <c r="B241" s="89"/>
      <c r="C241" s="89"/>
      <c r="D241" s="90"/>
      <c r="E241" s="90"/>
      <c r="F241" s="89"/>
      <c r="G241" s="89"/>
      <c r="H241" s="92"/>
    </row>
    <row r="242" spans="1:17" s="2" customFormat="1" ht="19.5" customHeight="1" x14ac:dyDescent="0.3">
      <c r="A242" s="89"/>
      <c r="B242" s="89"/>
      <c r="C242" s="89"/>
      <c r="D242" s="89"/>
      <c r="E242" s="89"/>
      <c r="F242" s="89"/>
      <c r="G242" s="89"/>
      <c r="H242" s="92"/>
      <c r="J242"/>
      <c r="K242"/>
      <c r="L242"/>
      <c r="M242"/>
      <c r="N242"/>
      <c r="O242"/>
      <c r="P242"/>
      <c r="Q242"/>
    </row>
    <row r="243" spans="1:17" s="2" customFormat="1" ht="19.5" customHeight="1" x14ac:dyDescent="0.3">
      <c r="A243" s="89"/>
      <c r="B243" s="89"/>
      <c r="C243" s="89"/>
      <c r="D243" s="89"/>
      <c r="E243" s="89"/>
      <c r="F243" s="89"/>
      <c r="G243" s="89"/>
      <c r="H243" s="92"/>
      <c r="J243"/>
      <c r="K243"/>
      <c r="L243"/>
      <c r="M243"/>
      <c r="N243"/>
      <c r="O243"/>
      <c r="P243"/>
      <c r="Q243"/>
    </row>
    <row r="244" spans="1:17" s="2" customFormat="1" ht="19.5" customHeight="1" x14ac:dyDescent="0.3">
      <c r="A244" s="89"/>
      <c r="B244" s="89"/>
      <c r="C244" s="89"/>
      <c r="D244" s="89"/>
      <c r="E244" s="89"/>
      <c r="F244" s="89"/>
      <c r="G244" s="89"/>
      <c r="H244" s="92"/>
      <c r="J244"/>
      <c r="K244"/>
      <c r="L244"/>
      <c r="M244"/>
      <c r="N244"/>
      <c r="O244"/>
      <c r="P244"/>
      <c r="Q244"/>
    </row>
    <row r="245" spans="1:17" s="2" customFormat="1" ht="19.5" customHeight="1" x14ac:dyDescent="0.3">
      <c r="A245" s="89"/>
      <c r="B245" s="89"/>
      <c r="C245" s="89"/>
      <c r="D245" s="89"/>
      <c r="E245" s="89"/>
      <c r="F245" s="89"/>
      <c r="G245" s="89"/>
      <c r="H245" s="92"/>
      <c r="J245"/>
      <c r="K245"/>
      <c r="L245"/>
      <c r="M245"/>
      <c r="N245"/>
      <c r="O245"/>
      <c r="P245"/>
      <c r="Q245"/>
    </row>
    <row r="246" spans="1:17" s="2" customFormat="1" ht="19.5" customHeight="1" x14ac:dyDescent="0.3">
      <c r="A246"/>
      <c r="B246"/>
      <c r="C246"/>
      <c r="D246"/>
      <c r="E246"/>
      <c r="F246"/>
      <c r="G246"/>
      <c r="H246" s="92"/>
      <c r="J246"/>
      <c r="K246"/>
      <c r="L246"/>
      <c r="M246"/>
      <c r="N246"/>
      <c r="O246"/>
      <c r="P246"/>
      <c r="Q246"/>
    </row>
    <row r="247" spans="1:17" s="2" customFormat="1" ht="19.5" customHeight="1" x14ac:dyDescent="0.3">
      <c r="A247"/>
      <c r="B247"/>
      <c r="C247"/>
      <c r="D247"/>
      <c r="E247"/>
      <c r="F247"/>
      <c r="G247"/>
      <c r="H247" s="92"/>
      <c r="J247"/>
      <c r="K247"/>
      <c r="L247"/>
      <c r="M247"/>
      <c r="N247"/>
      <c r="O247"/>
      <c r="P247"/>
      <c r="Q247"/>
    </row>
    <row r="248" spans="1:17" s="2" customFormat="1" ht="19.5" customHeight="1" x14ac:dyDescent="0.3">
      <c r="A248"/>
      <c r="B248"/>
      <c r="C248"/>
      <c r="D248"/>
      <c r="E248"/>
      <c r="F248"/>
      <c r="G248"/>
      <c r="H248" s="92"/>
      <c r="J248"/>
      <c r="K248"/>
      <c r="L248"/>
      <c r="M248"/>
      <c r="N248"/>
      <c r="O248"/>
      <c r="P248"/>
      <c r="Q248"/>
    </row>
    <row r="249" spans="1:17" s="2" customFormat="1" ht="19.5" customHeight="1" x14ac:dyDescent="0.3">
      <c r="A249"/>
      <c r="B249"/>
      <c r="C249"/>
      <c r="D249"/>
      <c r="E249"/>
      <c r="F249"/>
      <c r="G249"/>
      <c r="H249" s="92"/>
      <c r="J249"/>
      <c r="K249"/>
      <c r="L249"/>
      <c r="M249"/>
      <c r="N249"/>
      <c r="O249"/>
      <c r="P249"/>
      <c r="Q249"/>
    </row>
    <row r="250" spans="1:17" s="2" customFormat="1" ht="19.5" customHeight="1" x14ac:dyDescent="0.3">
      <c r="A250"/>
      <c r="B250"/>
      <c r="C250"/>
      <c r="D250"/>
      <c r="E250"/>
      <c r="F250"/>
      <c r="G250"/>
      <c r="H250" s="92"/>
      <c r="J250"/>
      <c r="K250"/>
      <c r="L250"/>
      <c r="M250"/>
      <c r="N250"/>
      <c r="O250"/>
      <c r="P250"/>
      <c r="Q250"/>
    </row>
    <row r="251" spans="1:17" s="2" customFormat="1" ht="19.5" customHeight="1" x14ac:dyDescent="0.3">
      <c r="A251"/>
      <c r="B251"/>
      <c r="C251"/>
      <c r="D251"/>
      <c r="E251"/>
      <c r="F251"/>
      <c r="G251"/>
      <c r="H251" s="92"/>
      <c r="J251"/>
      <c r="K251"/>
      <c r="L251"/>
      <c r="M251"/>
      <c r="N251"/>
      <c r="O251"/>
      <c r="P251"/>
      <c r="Q251"/>
    </row>
    <row r="252" spans="1:17" s="2" customFormat="1" ht="19.5" customHeight="1" x14ac:dyDescent="0.3">
      <c r="A252"/>
      <c r="B252"/>
      <c r="C252"/>
      <c r="D252"/>
      <c r="E252"/>
      <c r="F252"/>
      <c r="G252"/>
      <c r="H252" s="92"/>
      <c r="J252"/>
      <c r="K252"/>
      <c r="L252"/>
      <c r="M252"/>
      <c r="N252"/>
      <c r="O252"/>
      <c r="P252"/>
      <c r="Q252"/>
    </row>
    <row r="253" spans="1:17" s="2" customFormat="1" ht="19.5" customHeight="1" x14ac:dyDescent="0.3">
      <c r="A253"/>
      <c r="B253"/>
      <c r="C253"/>
      <c r="D253"/>
      <c r="E253"/>
      <c r="F253"/>
      <c r="G253"/>
      <c r="H253" s="92"/>
      <c r="J253"/>
      <c r="K253"/>
      <c r="L253"/>
      <c r="M253"/>
      <c r="N253"/>
      <c r="O253"/>
      <c r="P253"/>
      <c r="Q253"/>
    </row>
    <row r="254" spans="1:17" s="2" customFormat="1" ht="19.5" customHeight="1" x14ac:dyDescent="0.3">
      <c r="A254"/>
      <c r="B254"/>
      <c r="C254"/>
      <c r="D254"/>
      <c r="E254"/>
      <c r="F254"/>
      <c r="G254"/>
      <c r="H254" s="92"/>
      <c r="J254"/>
      <c r="K254"/>
      <c r="L254"/>
      <c r="M254"/>
      <c r="N254"/>
      <c r="O254"/>
      <c r="P254"/>
      <c r="Q254"/>
    </row>
    <row r="255" spans="1:17" s="2" customFormat="1" ht="19.5" customHeight="1" x14ac:dyDescent="0.3">
      <c r="A255"/>
      <c r="B255"/>
      <c r="C255"/>
      <c r="D255"/>
      <c r="E255"/>
      <c r="F255"/>
      <c r="G255"/>
      <c r="H255" s="92"/>
      <c r="J255"/>
      <c r="K255"/>
      <c r="L255"/>
      <c r="M255"/>
      <c r="N255"/>
      <c r="O255"/>
      <c r="P255"/>
      <c r="Q255"/>
    </row>
    <row r="256" spans="1:17" s="2" customFormat="1" ht="19.5" customHeight="1" x14ac:dyDescent="0.3">
      <c r="A256"/>
      <c r="B256"/>
      <c r="C256"/>
      <c r="D256"/>
      <c r="E256"/>
      <c r="F256"/>
      <c r="G256"/>
      <c r="H256" s="92"/>
      <c r="J256"/>
      <c r="K256"/>
      <c r="L256"/>
      <c r="M256"/>
      <c r="N256"/>
      <c r="O256"/>
      <c r="P256"/>
      <c r="Q256"/>
    </row>
    <row r="257" spans="1:17" s="2" customFormat="1" ht="19.5" x14ac:dyDescent="0.3">
      <c r="A257"/>
      <c r="B257"/>
      <c r="C257"/>
      <c r="D257"/>
      <c r="E257"/>
      <c r="F257"/>
      <c r="G257"/>
      <c r="H257" s="92"/>
      <c r="J257"/>
      <c r="K257"/>
      <c r="L257"/>
      <c r="M257"/>
      <c r="N257"/>
      <c r="O257"/>
      <c r="P257"/>
      <c r="Q257"/>
    </row>
    <row r="258" spans="1:17" s="2" customFormat="1" ht="19.5" x14ac:dyDescent="0.3">
      <c r="A258"/>
      <c r="B258"/>
      <c r="C258"/>
      <c r="D258"/>
      <c r="E258"/>
      <c r="F258"/>
      <c r="G258"/>
      <c r="H258" s="92"/>
      <c r="J258"/>
      <c r="K258"/>
      <c r="L258"/>
      <c r="M258"/>
      <c r="N258"/>
      <c r="O258"/>
      <c r="P258"/>
      <c r="Q258"/>
    </row>
    <row r="259" spans="1:17" s="2" customFormat="1" ht="19.5" x14ac:dyDescent="0.3">
      <c r="A259"/>
      <c r="B259"/>
      <c r="C259"/>
      <c r="D259"/>
      <c r="E259"/>
      <c r="F259"/>
      <c r="G259"/>
      <c r="H259" s="92"/>
      <c r="J259"/>
      <c r="K259"/>
      <c r="L259"/>
      <c r="M259"/>
      <c r="N259"/>
      <c r="O259"/>
      <c r="P259"/>
      <c r="Q259"/>
    </row>
    <row r="260" spans="1:17" s="2" customFormat="1" ht="19.5" x14ac:dyDescent="0.3">
      <c r="A260"/>
      <c r="B260"/>
      <c r="C260"/>
      <c r="D260"/>
      <c r="E260"/>
      <c r="F260"/>
      <c r="G260"/>
      <c r="H260" s="92"/>
      <c r="J260"/>
      <c r="K260"/>
      <c r="L260"/>
      <c r="M260"/>
      <c r="N260"/>
      <c r="O260"/>
      <c r="P260"/>
      <c r="Q260"/>
    </row>
    <row r="261" spans="1:17" s="2" customFormat="1" ht="19.5" x14ac:dyDescent="0.3">
      <c r="A261"/>
      <c r="B261"/>
      <c r="C261"/>
      <c r="D261"/>
      <c r="E261"/>
      <c r="F261"/>
      <c r="G261"/>
      <c r="H261" s="92"/>
      <c r="J261"/>
      <c r="K261"/>
      <c r="L261"/>
      <c r="M261"/>
      <c r="N261"/>
      <c r="O261"/>
      <c r="P261"/>
      <c r="Q261"/>
    </row>
    <row r="262" spans="1:17" s="2" customFormat="1" x14ac:dyDescent="0.3">
      <c r="A262"/>
      <c r="B262"/>
      <c r="C262"/>
      <c r="D262"/>
      <c r="E262"/>
      <c r="F262"/>
      <c r="G262"/>
      <c r="J262"/>
      <c r="K262"/>
      <c r="L262"/>
      <c r="M262"/>
      <c r="N262"/>
      <c r="O262"/>
      <c r="P262"/>
      <c r="Q262"/>
    </row>
    <row r="263" spans="1:17" s="2" customFormat="1" x14ac:dyDescent="0.3">
      <c r="A263"/>
      <c r="B263"/>
      <c r="C263"/>
      <c r="D263"/>
      <c r="E263"/>
      <c r="F263"/>
      <c r="G263"/>
      <c r="J263"/>
      <c r="K263"/>
      <c r="L263"/>
      <c r="M263"/>
      <c r="N263"/>
      <c r="O263"/>
      <c r="P263"/>
      <c r="Q263"/>
    </row>
    <row r="264" spans="1:17" s="2" customFormat="1" x14ac:dyDescent="0.3">
      <c r="A264"/>
      <c r="B264"/>
      <c r="C264"/>
      <c r="D264"/>
      <c r="E264"/>
      <c r="F264"/>
      <c r="G264"/>
      <c r="J264"/>
      <c r="K264"/>
      <c r="L264"/>
      <c r="M264"/>
      <c r="N264"/>
      <c r="O264"/>
      <c r="P264"/>
      <c r="Q264"/>
    </row>
    <row r="265" spans="1:17" s="2" customFormat="1" x14ac:dyDescent="0.3">
      <c r="A265"/>
      <c r="B265"/>
      <c r="C265"/>
      <c r="D265"/>
      <c r="E265"/>
      <c r="F265"/>
      <c r="G265"/>
      <c r="J265"/>
      <c r="K265"/>
      <c r="L265"/>
      <c r="M265"/>
      <c r="N265"/>
      <c r="O265"/>
      <c r="P265"/>
      <c r="Q265"/>
    </row>
  </sheetData>
  <autoFilter ref="A5:G5"/>
  <mergeCells count="14">
    <mergeCell ref="J5:L5"/>
    <mergeCell ref="A1:G1"/>
    <mergeCell ref="J2:L2"/>
    <mergeCell ref="F3:G3"/>
    <mergeCell ref="J3:L3"/>
    <mergeCell ref="J4:L4"/>
    <mergeCell ref="J32:P32"/>
    <mergeCell ref="J223:P223"/>
    <mergeCell ref="J6:L6"/>
    <mergeCell ref="J7:L7"/>
    <mergeCell ref="J8:L8"/>
    <mergeCell ref="J10:P11"/>
    <mergeCell ref="J12:P12"/>
    <mergeCell ref="J22:P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68"/>
  <sheetViews>
    <sheetView workbookViewId="0">
      <selection activeCell="B5" sqref="B5:E219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309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312</v>
      </c>
      <c r="G3" s="140"/>
      <c r="H3" s="3"/>
      <c r="I3" s="1"/>
      <c r="J3" s="141" t="s">
        <v>3</v>
      </c>
      <c r="K3" s="142"/>
      <c r="L3" s="142"/>
      <c r="M3" s="6">
        <f>'6월'!M8</f>
        <v>1535000</v>
      </c>
      <c r="N3" s="126">
        <f>'6월'!N8</f>
        <v>219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-66000</v>
      </c>
      <c r="N4" s="131">
        <f>N5-N6</f>
        <v>-6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0</v>
      </c>
      <c r="N5" s="128">
        <v>0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A219&amp;" "&amp;"명"</f>
        <v>213 명</v>
      </c>
      <c r="E6" s="19">
        <f>SUM(E7:E219)</f>
        <v>1469000</v>
      </c>
      <c r="F6" s="20"/>
      <c r="G6" s="21"/>
      <c r="H6" s="1"/>
      <c r="I6" s="3"/>
      <c r="J6" s="134" t="s">
        <v>13</v>
      </c>
      <c r="K6" s="135"/>
      <c r="L6" s="135"/>
      <c r="M6" s="117">
        <f>N24</f>
        <v>66000</v>
      </c>
      <c r="N6" s="128">
        <v>6</v>
      </c>
      <c r="O6" s="8"/>
    </row>
    <row r="7" spans="1:19" ht="19.5" customHeight="1" thickBot="1" x14ac:dyDescent="0.35">
      <c r="A7" s="119">
        <v>1</v>
      </c>
      <c r="B7" s="120" t="s">
        <v>14</v>
      </c>
      <c r="C7" s="120">
        <v>10000001</v>
      </c>
      <c r="D7" s="120" t="s">
        <v>15</v>
      </c>
      <c r="E7" s="121">
        <v>50000</v>
      </c>
      <c r="F7" s="122" t="s">
        <v>16</v>
      </c>
      <c r="G7" s="123"/>
      <c r="I7" s="1"/>
      <c r="J7" s="147" t="s">
        <v>17</v>
      </c>
      <c r="K7" s="148"/>
      <c r="L7" s="148"/>
      <c r="M7" s="27">
        <f>P34</f>
        <v>0</v>
      </c>
      <c r="N7" s="129">
        <v>0</v>
      </c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E6</f>
        <v>1469000</v>
      </c>
      <c r="N8" s="130">
        <f>N3+N4</f>
        <v>213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/>
      <c r="L14" s="42"/>
      <c r="M14" s="42"/>
      <c r="N14" s="43">
        <f>SUM(N15:N20)</f>
        <v>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23"/>
      <c r="L15" s="23"/>
      <c r="M15" s="23"/>
      <c r="N15" s="34"/>
      <c r="O15" s="51"/>
      <c r="P15" s="52"/>
      <c r="Q15" s="36"/>
      <c r="S15" s="45"/>
    </row>
    <row r="16" spans="1:19" ht="19.5" customHeight="1" x14ac:dyDescent="0.3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23"/>
      <c r="L16" s="23"/>
      <c r="M16" s="23"/>
      <c r="N16" s="24"/>
      <c r="O16" s="23"/>
      <c r="P16" s="55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23"/>
      <c r="L17" s="23"/>
      <c r="M17" s="23"/>
      <c r="N17" s="34"/>
      <c r="O17" s="23"/>
      <c r="P17" s="55"/>
      <c r="Q17" s="36"/>
      <c r="S17" s="45"/>
    </row>
    <row r="18" spans="1:19" ht="19.5" customHeight="1" x14ac:dyDescent="0.3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23"/>
      <c r="L18" s="23"/>
      <c r="M18" s="23"/>
      <c r="N18" s="24"/>
      <c r="O18" s="23"/>
      <c r="P18" s="55"/>
      <c r="Q18" s="36"/>
      <c r="S18" s="45"/>
    </row>
    <row r="19" spans="1:19" ht="19.5" customHeight="1" x14ac:dyDescent="0.3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53">
        <v>5</v>
      </c>
      <c r="K19" s="23"/>
      <c r="L19" s="23"/>
      <c r="M19" s="23"/>
      <c r="N19" s="24"/>
      <c r="O19" s="23"/>
      <c r="P19" s="55"/>
      <c r="Q19" s="36"/>
      <c r="S19" s="45"/>
    </row>
    <row r="20" spans="1:19" ht="19.5" customHeight="1" thickBot="1" x14ac:dyDescent="0.35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35"/>
      <c r="J20" s="95">
        <v>6</v>
      </c>
      <c r="K20" s="56"/>
      <c r="L20" s="56"/>
      <c r="M20" s="56"/>
      <c r="N20" s="57"/>
      <c r="O20" s="56"/>
      <c r="P20" s="97"/>
      <c r="Q20" s="36"/>
      <c r="S20" s="40"/>
    </row>
    <row r="21" spans="1:19" ht="19.5" customHeight="1" x14ac:dyDescent="0.3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46"/>
      <c r="J21" s="47"/>
      <c r="K21" s="48"/>
      <c r="L21" s="40"/>
      <c r="M21" s="40"/>
      <c r="N21" s="49"/>
      <c r="O21" s="47"/>
      <c r="P21" s="40"/>
      <c r="Q21" s="36"/>
      <c r="S21" s="45"/>
    </row>
    <row r="22" spans="1:19" ht="19.5" customHeight="1" thickBot="1" x14ac:dyDescent="0.35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153" t="s">
        <v>36</v>
      </c>
      <c r="K22" s="153"/>
      <c r="L22" s="153"/>
      <c r="M22" s="153"/>
      <c r="N22" s="153"/>
      <c r="O22" s="153"/>
      <c r="P22" s="153"/>
      <c r="Q22" s="36"/>
    </row>
    <row r="23" spans="1:19" ht="19.5" customHeight="1" thickBot="1" x14ac:dyDescent="0.35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37" t="s">
        <v>5</v>
      </c>
      <c r="K23" s="38" t="s">
        <v>6</v>
      </c>
      <c r="L23" s="38" t="s">
        <v>7</v>
      </c>
      <c r="M23" s="38" t="s">
        <v>8</v>
      </c>
      <c r="N23" s="38" t="s">
        <v>1</v>
      </c>
      <c r="O23" s="38" t="s">
        <v>29</v>
      </c>
      <c r="P23" s="39" t="s">
        <v>10</v>
      </c>
      <c r="Q23" s="36"/>
    </row>
    <row r="24" spans="1:19" ht="19.5" customHeight="1" thickTop="1" thickBot="1" x14ac:dyDescent="0.35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41" t="s">
        <v>12</v>
      </c>
      <c r="K24" s="42"/>
      <c r="L24" s="42"/>
      <c r="M24" s="42"/>
      <c r="N24" s="43">
        <f>SUM(N25:N30)</f>
        <v>66000</v>
      </c>
      <c r="O24" s="42"/>
      <c r="P24" s="44"/>
      <c r="Q24" s="36"/>
    </row>
    <row r="25" spans="1:19" ht="19.5" customHeight="1" x14ac:dyDescent="0.3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50">
        <v>1</v>
      </c>
      <c r="K25" s="23" t="s">
        <v>39</v>
      </c>
      <c r="L25" s="23">
        <v>10300079</v>
      </c>
      <c r="M25" s="23" t="s">
        <v>72</v>
      </c>
      <c r="N25" s="24">
        <v>10000</v>
      </c>
      <c r="O25" s="51" t="s">
        <v>288</v>
      </c>
      <c r="P25" s="52"/>
      <c r="Q25" s="36"/>
    </row>
    <row r="26" spans="1:19" ht="19.5" customHeight="1" x14ac:dyDescent="0.3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35"/>
      <c r="J26" s="53">
        <v>2</v>
      </c>
      <c r="K26" s="23" t="s">
        <v>39</v>
      </c>
      <c r="L26" s="23">
        <v>10300459</v>
      </c>
      <c r="M26" s="23" t="s">
        <v>119</v>
      </c>
      <c r="N26" s="34">
        <v>10000</v>
      </c>
      <c r="O26" s="54" t="s">
        <v>288</v>
      </c>
      <c r="P26" s="55"/>
      <c r="Q26" s="36"/>
    </row>
    <row r="27" spans="1:19" ht="19.5" customHeight="1" x14ac:dyDescent="0.3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35"/>
      <c r="J27" s="132">
        <v>3</v>
      </c>
      <c r="K27" s="82" t="s">
        <v>44</v>
      </c>
      <c r="L27" s="82">
        <v>10300502</v>
      </c>
      <c r="M27" s="83" t="s">
        <v>260</v>
      </c>
      <c r="N27" s="83">
        <v>1000</v>
      </c>
      <c r="O27" s="54" t="s">
        <v>288</v>
      </c>
      <c r="P27" s="133"/>
      <c r="Q27" s="36"/>
    </row>
    <row r="28" spans="1:19" ht="19.5" customHeight="1" x14ac:dyDescent="0.3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35"/>
      <c r="J28" s="53">
        <v>4</v>
      </c>
      <c r="K28" s="23" t="s">
        <v>184</v>
      </c>
      <c r="L28" s="23">
        <v>10600103</v>
      </c>
      <c r="M28" s="23" t="s">
        <v>185</v>
      </c>
      <c r="N28" s="24">
        <v>20000</v>
      </c>
      <c r="O28" s="54" t="s">
        <v>288</v>
      </c>
      <c r="P28" s="55"/>
      <c r="Q28" s="36"/>
    </row>
    <row r="29" spans="1:19" ht="19.5" customHeight="1" x14ac:dyDescent="0.3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35"/>
      <c r="J29" s="53">
        <v>5</v>
      </c>
      <c r="K29" s="23" t="s">
        <v>184</v>
      </c>
      <c r="L29" s="23">
        <v>10600123</v>
      </c>
      <c r="M29" s="23" t="s">
        <v>196</v>
      </c>
      <c r="N29" s="24">
        <v>20000</v>
      </c>
      <c r="O29" s="54" t="s">
        <v>288</v>
      </c>
      <c r="P29" s="55"/>
      <c r="Q29" s="36"/>
    </row>
    <row r="30" spans="1:19" ht="19.5" customHeight="1" thickBot="1" x14ac:dyDescent="0.35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35"/>
      <c r="J30" s="95">
        <v>6</v>
      </c>
      <c r="K30" s="86" t="s">
        <v>207</v>
      </c>
      <c r="L30" s="86">
        <v>11100387</v>
      </c>
      <c r="M30" s="87" t="s">
        <v>236</v>
      </c>
      <c r="N30" s="87">
        <v>5000</v>
      </c>
      <c r="O30" s="56" t="s">
        <v>310</v>
      </c>
      <c r="P30" s="97"/>
      <c r="Q30" s="36"/>
    </row>
    <row r="31" spans="1:19" ht="19.5" customHeight="1" x14ac:dyDescent="0.3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46"/>
      <c r="J31" s="58"/>
      <c r="K31" s="58"/>
      <c r="L31" s="58"/>
      <c r="M31" s="58"/>
      <c r="N31" s="58"/>
      <c r="O31" s="58"/>
      <c r="P31" s="58"/>
      <c r="Q31" s="36"/>
    </row>
    <row r="32" spans="1:19" ht="19.5" customHeight="1" thickBot="1" x14ac:dyDescent="0.35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46"/>
      <c r="J32" s="145" t="s">
        <v>47</v>
      </c>
      <c r="K32" s="145"/>
      <c r="L32" s="145"/>
      <c r="M32" s="145"/>
      <c r="N32" s="145"/>
      <c r="O32" s="145"/>
      <c r="P32" s="145"/>
      <c r="Q32" s="36"/>
    </row>
    <row r="33" spans="1:17" ht="19.5" customHeight="1" thickBot="1" x14ac:dyDescent="0.35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46"/>
      <c r="J33" s="37" t="s">
        <v>5</v>
      </c>
      <c r="K33" s="38" t="s">
        <v>6</v>
      </c>
      <c r="L33" s="38" t="s">
        <v>7</v>
      </c>
      <c r="M33" s="38" t="s">
        <v>8</v>
      </c>
      <c r="N33" s="38" t="s">
        <v>49</v>
      </c>
      <c r="O33" s="38" t="s">
        <v>50</v>
      </c>
      <c r="P33" s="39" t="s">
        <v>51</v>
      </c>
      <c r="Q33" s="36"/>
    </row>
    <row r="34" spans="1:17" ht="19.5" customHeight="1" thickTop="1" thickBot="1" x14ac:dyDescent="0.35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46"/>
      <c r="J34" s="41" t="s">
        <v>12</v>
      </c>
      <c r="K34" s="42"/>
      <c r="L34" s="42"/>
      <c r="M34" s="42"/>
      <c r="N34" s="43">
        <f>SUM(N35:N36)</f>
        <v>0</v>
      </c>
      <c r="O34" s="43">
        <f>SUM(O35:O36)</f>
        <v>0</v>
      </c>
      <c r="P34" s="43">
        <f>SUM(P35:P36)</f>
        <v>0</v>
      </c>
      <c r="Q34" s="36"/>
    </row>
    <row r="35" spans="1:17" ht="19.5" customHeight="1" x14ac:dyDescent="0.3">
      <c r="A35" s="22">
        <v>29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46"/>
      <c r="J35" s="101">
        <v>1</v>
      </c>
      <c r="K35" s="23"/>
      <c r="L35" s="23"/>
      <c r="M35" s="23"/>
      <c r="N35" s="24"/>
      <c r="O35" s="104"/>
      <c r="P35" s="105"/>
      <c r="Q35" s="36"/>
    </row>
    <row r="36" spans="1:17" ht="19.5" customHeight="1" thickBot="1" x14ac:dyDescent="0.35">
      <c r="A36" s="22">
        <v>30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46"/>
      <c r="J36" s="108">
        <v>2</v>
      </c>
      <c r="K36" s="56"/>
      <c r="L36" s="106"/>
      <c r="M36" s="106"/>
      <c r="N36" s="107"/>
      <c r="O36" s="100"/>
      <c r="P36" s="67"/>
      <c r="Q36" s="36"/>
    </row>
    <row r="37" spans="1:17" ht="19.5" customHeight="1" thickBot="1" x14ac:dyDescent="0.35">
      <c r="A37" s="22">
        <v>31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68"/>
      <c r="J37" s="69"/>
      <c r="K37" s="69"/>
      <c r="L37" s="69"/>
      <c r="M37" s="69"/>
      <c r="N37" s="69"/>
      <c r="O37" s="69"/>
      <c r="P37" s="69"/>
      <c r="Q37" s="70"/>
    </row>
    <row r="38" spans="1:17" ht="19.5" customHeight="1" x14ac:dyDescent="0.3">
      <c r="A38" s="22">
        <v>32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7" ht="19.5" customHeight="1" x14ac:dyDescent="0.3">
      <c r="A39" s="22">
        <v>33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  <c r="K39" s="58"/>
      <c r="L39" s="58"/>
      <c r="M39" s="71" t="s">
        <v>311</v>
      </c>
      <c r="N39" s="58"/>
    </row>
    <row r="40" spans="1:17" ht="19.5" customHeight="1" x14ac:dyDescent="0.3">
      <c r="A40" s="22">
        <v>34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  <c r="L40" s="71" t="s">
        <v>58</v>
      </c>
      <c r="M40" s="58" t="s">
        <v>59</v>
      </c>
      <c r="N40" s="58"/>
    </row>
    <row r="41" spans="1:17" ht="19.5" customHeight="1" x14ac:dyDescent="0.3">
      <c r="A41" s="22">
        <v>35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</row>
    <row r="42" spans="1:17" ht="19.5" customHeight="1" x14ac:dyDescent="0.3">
      <c r="A42" s="22">
        <v>36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</row>
    <row r="43" spans="1:17" ht="19.5" customHeight="1" x14ac:dyDescent="0.3">
      <c r="A43" s="22">
        <v>37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</row>
    <row r="44" spans="1:17" ht="19.5" customHeight="1" x14ac:dyDescent="0.3">
      <c r="A44" s="22">
        <v>38</v>
      </c>
      <c r="B44" s="23" t="s">
        <v>39</v>
      </c>
      <c r="C44" s="23">
        <v>10300080</v>
      </c>
      <c r="D44" s="23" t="s">
        <v>73</v>
      </c>
      <c r="E44" s="24">
        <v>30000</v>
      </c>
      <c r="F44" s="23" t="s">
        <v>20</v>
      </c>
      <c r="G44" s="29"/>
      <c r="H44" s="1"/>
      <c r="I44" s="1"/>
    </row>
    <row r="45" spans="1:17" ht="19.5" customHeight="1" x14ac:dyDescent="0.3">
      <c r="A45" s="22">
        <v>39</v>
      </c>
      <c r="B45" s="23" t="s">
        <v>39</v>
      </c>
      <c r="C45" s="23">
        <v>10300092</v>
      </c>
      <c r="D45" s="23" t="s">
        <v>74</v>
      </c>
      <c r="E45" s="24">
        <v>1000</v>
      </c>
      <c r="F45" s="23" t="s">
        <v>20</v>
      </c>
      <c r="G45" s="29"/>
      <c r="H45" s="1"/>
      <c r="I45" s="1"/>
    </row>
    <row r="46" spans="1:17" ht="19.5" customHeight="1" x14ac:dyDescent="0.3">
      <c r="A46" s="22">
        <v>40</v>
      </c>
      <c r="B46" s="23" t="s">
        <v>39</v>
      </c>
      <c r="C46" s="23">
        <v>10300101</v>
      </c>
      <c r="D46" s="23" t="s">
        <v>75</v>
      </c>
      <c r="E46" s="24">
        <v>1000</v>
      </c>
      <c r="F46" s="23" t="s">
        <v>20</v>
      </c>
      <c r="G46" s="29"/>
      <c r="H46" s="1"/>
      <c r="I46" s="1"/>
    </row>
    <row r="47" spans="1:17" ht="19.5" customHeight="1" x14ac:dyDescent="0.3">
      <c r="A47" s="22">
        <v>41</v>
      </c>
      <c r="B47" s="23" t="s">
        <v>39</v>
      </c>
      <c r="C47" s="23">
        <v>10300105</v>
      </c>
      <c r="D47" s="23" t="s">
        <v>76</v>
      </c>
      <c r="E47" s="24">
        <v>1000</v>
      </c>
      <c r="F47" s="23" t="s">
        <v>20</v>
      </c>
      <c r="G47" s="29"/>
      <c r="H47" s="1"/>
      <c r="I47" s="1"/>
      <c r="J47" s="3"/>
      <c r="N47" s="72"/>
    </row>
    <row r="48" spans="1:17" ht="19.5" customHeight="1" x14ac:dyDescent="0.3">
      <c r="A48" s="22">
        <v>42</v>
      </c>
      <c r="B48" s="23" t="s">
        <v>39</v>
      </c>
      <c r="C48" s="23">
        <v>10300107</v>
      </c>
      <c r="D48" s="23" t="s">
        <v>77</v>
      </c>
      <c r="E48" s="24">
        <v>1000</v>
      </c>
      <c r="F48" s="23" t="s">
        <v>20</v>
      </c>
      <c r="G48" s="29"/>
      <c r="H48" s="1"/>
      <c r="I48" s="1"/>
      <c r="J48" s="3"/>
      <c r="N48" s="72"/>
    </row>
    <row r="49" spans="1:14" ht="19.5" customHeight="1" x14ac:dyDescent="0.3">
      <c r="A49" s="22">
        <v>43</v>
      </c>
      <c r="B49" s="23" t="s">
        <v>39</v>
      </c>
      <c r="C49" s="23">
        <v>10300108</v>
      </c>
      <c r="D49" s="23" t="s">
        <v>78</v>
      </c>
      <c r="E49" s="24">
        <v>1000</v>
      </c>
      <c r="F49" s="23" t="s">
        <v>20</v>
      </c>
      <c r="G49" s="29"/>
      <c r="H49" s="1"/>
      <c r="I49" s="1"/>
      <c r="J49" s="73"/>
      <c r="N49" s="74"/>
    </row>
    <row r="50" spans="1:14" ht="19.5" customHeight="1" x14ac:dyDescent="0.3">
      <c r="A50" s="22">
        <v>44</v>
      </c>
      <c r="B50" s="110" t="s">
        <v>39</v>
      </c>
      <c r="C50" s="110">
        <v>10300119</v>
      </c>
      <c r="D50" s="110" t="s">
        <v>79</v>
      </c>
      <c r="E50" s="111">
        <v>1000</v>
      </c>
      <c r="F50" s="110" t="s">
        <v>20</v>
      </c>
      <c r="G50" s="112"/>
      <c r="H50" s="1"/>
      <c r="I50" s="1"/>
      <c r="J50" s="73"/>
      <c r="K50" s="73"/>
      <c r="L50" s="73"/>
      <c r="M50" s="74"/>
      <c r="N50" s="74"/>
    </row>
    <row r="51" spans="1:14" ht="19.5" customHeight="1" x14ac:dyDescent="0.3">
      <c r="A51" s="22">
        <v>45</v>
      </c>
      <c r="B51" s="110" t="s">
        <v>39</v>
      </c>
      <c r="C51" s="110">
        <v>10300122</v>
      </c>
      <c r="D51" s="110" t="s">
        <v>80</v>
      </c>
      <c r="E51" s="113">
        <v>2000</v>
      </c>
      <c r="F51" s="110" t="s">
        <v>20</v>
      </c>
      <c r="G51" s="112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46</v>
      </c>
      <c r="B52" s="110" t="s">
        <v>39</v>
      </c>
      <c r="C52" s="110">
        <v>10300126</v>
      </c>
      <c r="D52" s="110" t="s">
        <v>81</v>
      </c>
      <c r="E52" s="113">
        <v>5000</v>
      </c>
      <c r="F52" s="110" t="s">
        <v>20</v>
      </c>
      <c r="G52" s="112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47</v>
      </c>
      <c r="B53" s="110" t="s">
        <v>39</v>
      </c>
      <c r="C53" s="110">
        <v>10300127</v>
      </c>
      <c r="D53" s="110" t="s">
        <v>82</v>
      </c>
      <c r="E53" s="111">
        <v>5000</v>
      </c>
      <c r="F53" s="110" t="s">
        <v>20</v>
      </c>
      <c r="G53" s="112"/>
      <c r="H53" s="1"/>
      <c r="I53" s="1"/>
      <c r="J53" s="3"/>
      <c r="K53" s="3"/>
      <c r="L53" s="3"/>
      <c r="M53" s="72"/>
      <c r="N53" s="72"/>
    </row>
    <row r="54" spans="1:14" ht="19.5" customHeight="1" x14ac:dyDescent="0.3">
      <c r="A54" s="22">
        <v>48</v>
      </c>
      <c r="B54" s="110" t="s">
        <v>39</v>
      </c>
      <c r="C54" s="110">
        <v>10300130</v>
      </c>
      <c r="D54" s="110" t="s">
        <v>83</v>
      </c>
      <c r="E54" s="111">
        <v>20000</v>
      </c>
      <c r="F54" s="110" t="s">
        <v>20</v>
      </c>
      <c r="G54" s="112"/>
      <c r="H54" s="1"/>
      <c r="I54" s="1"/>
      <c r="J54" s="3"/>
      <c r="K54" s="3"/>
      <c r="L54" s="3"/>
      <c r="M54" s="72"/>
      <c r="N54" s="72"/>
    </row>
    <row r="55" spans="1:14" ht="19.5" customHeight="1" x14ac:dyDescent="0.3">
      <c r="A55" s="22">
        <v>49</v>
      </c>
      <c r="B55" s="110" t="s">
        <v>39</v>
      </c>
      <c r="C55" s="110">
        <v>10300133</v>
      </c>
      <c r="D55" s="110" t="s">
        <v>84</v>
      </c>
      <c r="E55" s="113">
        <v>10000</v>
      </c>
      <c r="F55" s="110" t="s">
        <v>20</v>
      </c>
      <c r="G55" s="112"/>
      <c r="H55" s="1"/>
      <c r="I55" s="1"/>
      <c r="J55" s="3"/>
      <c r="K55" s="3"/>
      <c r="L55" s="3"/>
      <c r="M55" s="72"/>
      <c r="N55" s="72"/>
    </row>
    <row r="56" spans="1:14" ht="19.5" customHeight="1" x14ac:dyDescent="0.3">
      <c r="A56" s="22">
        <v>50</v>
      </c>
      <c r="B56" s="110" t="s">
        <v>39</v>
      </c>
      <c r="C56" s="110">
        <v>10300137</v>
      </c>
      <c r="D56" s="110" t="s">
        <v>85</v>
      </c>
      <c r="E56" s="113">
        <v>10000</v>
      </c>
      <c r="F56" s="110" t="s">
        <v>20</v>
      </c>
      <c r="G56" s="112"/>
      <c r="H56" s="1"/>
      <c r="I56" s="1"/>
      <c r="J56" s="3"/>
      <c r="K56" s="3"/>
      <c r="L56" s="3"/>
      <c r="M56" s="72"/>
      <c r="N56" s="72"/>
    </row>
    <row r="57" spans="1:14" ht="19.5" customHeight="1" x14ac:dyDescent="0.3">
      <c r="A57" s="22">
        <v>51</v>
      </c>
      <c r="B57" s="110" t="s">
        <v>39</v>
      </c>
      <c r="C57" s="110">
        <v>10300139</v>
      </c>
      <c r="D57" s="110" t="s">
        <v>86</v>
      </c>
      <c r="E57" s="113">
        <v>1000</v>
      </c>
      <c r="F57" s="110" t="s">
        <v>20</v>
      </c>
      <c r="G57" s="112"/>
      <c r="H57" s="1"/>
      <c r="I57" s="1"/>
      <c r="J57" s="3"/>
      <c r="K57" s="3"/>
      <c r="L57" s="3"/>
      <c r="M57" s="72"/>
      <c r="N57" s="72"/>
    </row>
    <row r="58" spans="1:14" ht="19.5" customHeight="1" x14ac:dyDescent="0.3">
      <c r="A58" s="22">
        <v>52</v>
      </c>
      <c r="B58" s="110" t="s">
        <v>39</v>
      </c>
      <c r="C58" s="110">
        <v>10300161</v>
      </c>
      <c r="D58" s="110" t="s">
        <v>87</v>
      </c>
      <c r="E58" s="113">
        <v>10000</v>
      </c>
      <c r="F58" s="110" t="s">
        <v>20</v>
      </c>
      <c r="G58" s="112"/>
      <c r="H58" s="1"/>
      <c r="I58" s="1"/>
      <c r="J58" s="3"/>
      <c r="K58" s="3"/>
      <c r="L58" s="3"/>
      <c r="M58" s="72"/>
      <c r="N58" s="72"/>
    </row>
    <row r="59" spans="1:14" ht="19.5" customHeight="1" x14ac:dyDescent="0.3">
      <c r="A59" s="22">
        <v>53</v>
      </c>
      <c r="B59" s="110" t="s">
        <v>39</v>
      </c>
      <c r="C59" s="110">
        <v>10300181</v>
      </c>
      <c r="D59" s="110" t="s">
        <v>88</v>
      </c>
      <c r="E59" s="111">
        <v>1000</v>
      </c>
      <c r="F59" s="110" t="s">
        <v>20</v>
      </c>
      <c r="G59" s="112"/>
      <c r="H59" s="1"/>
      <c r="I59" s="1"/>
      <c r="J59" s="3"/>
      <c r="K59" s="3"/>
      <c r="L59" s="3"/>
      <c r="M59" s="72"/>
      <c r="N59" s="72"/>
    </row>
    <row r="60" spans="1:14" ht="19.5" customHeight="1" x14ac:dyDescent="0.3">
      <c r="A60" s="22">
        <v>54</v>
      </c>
      <c r="B60" s="114" t="s">
        <v>39</v>
      </c>
      <c r="C60" s="114">
        <v>10300190</v>
      </c>
      <c r="D60" s="110" t="s">
        <v>89</v>
      </c>
      <c r="E60" s="115">
        <v>1000</v>
      </c>
      <c r="F60" s="110" t="s">
        <v>20</v>
      </c>
      <c r="G60" s="112"/>
      <c r="H60" s="1"/>
      <c r="I60" s="1"/>
      <c r="J60" s="3"/>
      <c r="K60" s="3"/>
      <c r="L60" s="3"/>
      <c r="M60" s="72"/>
      <c r="N60" s="72"/>
    </row>
    <row r="61" spans="1:14" ht="19.5" customHeight="1" x14ac:dyDescent="0.3">
      <c r="A61" s="22">
        <v>55</v>
      </c>
      <c r="B61" s="110" t="s">
        <v>39</v>
      </c>
      <c r="C61" s="110">
        <v>10300191</v>
      </c>
      <c r="D61" s="110" t="s">
        <v>90</v>
      </c>
      <c r="E61" s="111">
        <v>5000</v>
      </c>
      <c r="F61" s="110" t="s">
        <v>20</v>
      </c>
      <c r="G61" s="112"/>
      <c r="H61" s="1"/>
      <c r="I61" s="1"/>
      <c r="J61" s="1"/>
      <c r="K61" s="1"/>
      <c r="L61" s="1"/>
      <c r="M61" s="75"/>
      <c r="N61" s="75"/>
    </row>
    <row r="62" spans="1:14" ht="19.5" customHeight="1" x14ac:dyDescent="0.3">
      <c r="A62" s="22">
        <v>56</v>
      </c>
      <c r="B62" s="110" t="s">
        <v>39</v>
      </c>
      <c r="C62" s="110">
        <v>10300194</v>
      </c>
      <c r="D62" s="110" t="s">
        <v>91</v>
      </c>
      <c r="E62" s="111">
        <v>5000</v>
      </c>
      <c r="F62" s="110" t="s">
        <v>20</v>
      </c>
      <c r="G62" s="112"/>
      <c r="H62" s="1"/>
      <c r="I62" s="1"/>
      <c r="J62" s="1"/>
      <c r="K62" s="1"/>
      <c r="L62" s="1"/>
      <c r="M62" s="75"/>
      <c r="N62" s="75"/>
    </row>
    <row r="63" spans="1:14" ht="19.5" customHeight="1" x14ac:dyDescent="0.3">
      <c r="A63" s="22">
        <v>57</v>
      </c>
      <c r="B63" s="110" t="s">
        <v>39</v>
      </c>
      <c r="C63" s="110">
        <v>10300195</v>
      </c>
      <c r="D63" s="110" t="s">
        <v>92</v>
      </c>
      <c r="E63" s="111">
        <v>1000</v>
      </c>
      <c r="F63" s="110" t="s">
        <v>20</v>
      </c>
      <c r="G63" s="112"/>
      <c r="H63" s="1"/>
      <c r="I63" s="1"/>
      <c r="J63" s="1"/>
      <c r="K63" s="1"/>
      <c r="L63" s="1"/>
      <c r="M63" s="75"/>
      <c r="N63" s="75"/>
    </row>
    <row r="64" spans="1:14" ht="19.5" customHeight="1" x14ac:dyDescent="0.3">
      <c r="A64" s="22">
        <v>58</v>
      </c>
      <c r="B64" s="110" t="s">
        <v>39</v>
      </c>
      <c r="C64" s="110">
        <v>10300210</v>
      </c>
      <c r="D64" s="110" t="s">
        <v>93</v>
      </c>
      <c r="E64" s="111">
        <v>1000</v>
      </c>
      <c r="F64" s="110" t="s">
        <v>20</v>
      </c>
      <c r="G64" s="112"/>
      <c r="H64" s="1"/>
      <c r="I64" s="1"/>
      <c r="J64" s="1"/>
      <c r="K64" s="1"/>
      <c r="L64" s="1"/>
      <c r="M64" s="75"/>
      <c r="N64" s="75"/>
    </row>
    <row r="65" spans="1:14" ht="19.5" customHeight="1" x14ac:dyDescent="0.3">
      <c r="A65" s="22">
        <v>59</v>
      </c>
      <c r="B65" s="110" t="s">
        <v>39</v>
      </c>
      <c r="C65" s="110">
        <v>10300223</v>
      </c>
      <c r="D65" s="110" t="s">
        <v>94</v>
      </c>
      <c r="E65" s="111">
        <v>1000</v>
      </c>
      <c r="F65" s="110" t="s">
        <v>20</v>
      </c>
      <c r="G65" s="112"/>
      <c r="H65" s="1"/>
      <c r="I65" s="1"/>
      <c r="J65" s="1"/>
      <c r="K65" s="1"/>
      <c r="L65" s="1"/>
      <c r="M65" s="75"/>
      <c r="N65" s="75"/>
    </row>
    <row r="66" spans="1:14" ht="19.5" customHeight="1" x14ac:dyDescent="0.3">
      <c r="A66" s="22">
        <v>60</v>
      </c>
      <c r="B66" s="110" t="s">
        <v>39</v>
      </c>
      <c r="C66" s="110">
        <v>10300229</v>
      </c>
      <c r="D66" s="110" t="s">
        <v>95</v>
      </c>
      <c r="E66" s="111">
        <v>10000</v>
      </c>
      <c r="F66" s="110" t="s">
        <v>20</v>
      </c>
      <c r="G66" s="112"/>
      <c r="H66" s="1"/>
      <c r="I66" s="1"/>
      <c r="J66" s="1"/>
      <c r="K66" s="1"/>
      <c r="L66" s="1"/>
      <c r="M66" s="75"/>
      <c r="N66" s="75"/>
    </row>
    <row r="67" spans="1:14" ht="19.5" customHeight="1" x14ac:dyDescent="0.3">
      <c r="A67" s="22">
        <v>61</v>
      </c>
      <c r="B67" s="110" t="s">
        <v>39</v>
      </c>
      <c r="C67" s="110">
        <v>10300230</v>
      </c>
      <c r="D67" s="110" t="s">
        <v>96</v>
      </c>
      <c r="E67" s="116">
        <v>5000</v>
      </c>
      <c r="F67" s="110" t="s">
        <v>20</v>
      </c>
      <c r="G67" s="112"/>
      <c r="H67" s="1"/>
      <c r="I67" s="1"/>
      <c r="J67" s="1"/>
      <c r="K67" s="1"/>
      <c r="L67" s="1"/>
      <c r="M67" s="75"/>
      <c r="N67" s="75"/>
    </row>
    <row r="68" spans="1:14" ht="19.5" customHeight="1" x14ac:dyDescent="0.3">
      <c r="A68" s="22">
        <v>62</v>
      </c>
      <c r="B68" s="110" t="s">
        <v>39</v>
      </c>
      <c r="C68" s="110">
        <v>10300238</v>
      </c>
      <c r="D68" s="110" t="s">
        <v>97</v>
      </c>
      <c r="E68" s="111">
        <v>1000</v>
      </c>
      <c r="F68" s="110" t="s">
        <v>20</v>
      </c>
      <c r="G68" s="112"/>
      <c r="H68" s="99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63</v>
      </c>
      <c r="B69" s="23" t="s">
        <v>39</v>
      </c>
      <c r="C69" s="23">
        <v>10300239</v>
      </c>
      <c r="D69" s="23" t="s">
        <v>98</v>
      </c>
      <c r="E69" s="34">
        <v>1000</v>
      </c>
      <c r="F69" s="23" t="s">
        <v>20</v>
      </c>
      <c r="G69" s="29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64</v>
      </c>
      <c r="B70" s="76" t="s">
        <v>39</v>
      </c>
      <c r="C70" s="76">
        <v>10300245</v>
      </c>
      <c r="D70" s="23" t="s">
        <v>99</v>
      </c>
      <c r="E70" s="79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65</v>
      </c>
      <c r="B71" s="23" t="s">
        <v>39</v>
      </c>
      <c r="C71" s="23">
        <v>10300250</v>
      </c>
      <c r="D71" s="23" t="s">
        <v>100</v>
      </c>
      <c r="E71" s="34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66</v>
      </c>
      <c r="B72" s="23" t="s">
        <v>39</v>
      </c>
      <c r="C72" s="23">
        <v>10300272</v>
      </c>
      <c r="D72" s="23" t="s">
        <v>101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67</v>
      </c>
      <c r="B73" s="23" t="s">
        <v>39</v>
      </c>
      <c r="C73" s="23">
        <v>10300288</v>
      </c>
      <c r="D73" s="23" t="s">
        <v>102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68</v>
      </c>
      <c r="B74" s="23" t="s">
        <v>39</v>
      </c>
      <c r="C74" s="23">
        <v>10300297</v>
      </c>
      <c r="D74" s="23" t="s">
        <v>103</v>
      </c>
      <c r="E74" s="34">
        <v>10000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69</v>
      </c>
      <c r="B75" s="23" t="s">
        <v>44</v>
      </c>
      <c r="C75" s="23">
        <v>10300323</v>
      </c>
      <c r="D75" s="23" t="s">
        <v>104</v>
      </c>
      <c r="E75" s="34">
        <v>5000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70</v>
      </c>
      <c r="B76" s="23" t="s">
        <v>44</v>
      </c>
      <c r="C76" s="23">
        <v>10300330</v>
      </c>
      <c r="D76" s="23" t="s">
        <v>105</v>
      </c>
      <c r="E76" s="34">
        <v>10000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71</v>
      </c>
      <c r="B77" s="23" t="s">
        <v>39</v>
      </c>
      <c r="C77" s="23">
        <v>10300331</v>
      </c>
      <c r="D77" s="23" t="s">
        <v>106</v>
      </c>
      <c r="E77" s="34">
        <v>20000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72</v>
      </c>
      <c r="B78" s="23" t="s">
        <v>39</v>
      </c>
      <c r="C78" s="23">
        <v>10300351</v>
      </c>
      <c r="D78" s="23" t="s">
        <v>107</v>
      </c>
      <c r="E78" s="34">
        <v>1000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73</v>
      </c>
      <c r="B79" s="23" t="s">
        <v>39</v>
      </c>
      <c r="C79" s="23">
        <v>10300363</v>
      </c>
      <c r="D79" s="23" t="s">
        <v>108</v>
      </c>
      <c r="E79" s="34">
        <v>5000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74</v>
      </c>
      <c r="B80" s="23" t="s">
        <v>39</v>
      </c>
      <c r="C80" s="23">
        <v>10300370</v>
      </c>
      <c r="D80" s="23" t="s">
        <v>109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75</v>
      </c>
      <c r="B81" s="23" t="s">
        <v>39</v>
      </c>
      <c r="C81" s="23">
        <v>10300386</v>
      </c>
      <c r="D81" s="23" t="s">
        <v>110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76</v>
      </c>
      <c r="B82" s="23" t="s">
        <v>39</v>
      </c>
      <c r="C82" s="23">
        <v>10300398</v>
      </c>
      <c r="D82" s="23" t="s">
        <v>111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77</v>
      </c>
      <c r="B83" s="23" t="s">
        <v>39</v>
      </c>
      <c r="C83" s="23">
        <v>10300420</v>
      </c>
      <c r="D83" s="23" t="s">
        <v>112</v>
      </c>
      <c r="E83" s="34">
        <v>10000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78</v>
      </c>
      <c r="B84" s="23" t="s">
        <v>39</v>
      </c>
      <c r="C84" s="23">
        <v>10300435</v>
      </c>
      <c r="D84" s="23" t="s">
        <v>113</v>
      </c>
      <c r="E84" s="34">
        <v>2000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79</v>
      </c>
      <c r="B85" s="23" t="s">
        <v>39</v>
      </c>
      <c r="C85" s="23">
        <v>10300447</v>
      </c>
      <c r="D85" s="23" t="s">
        <v>114</v>
      </c>
      <c r="E85" s="34">
        <v>1000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80</v>
      </c>
      <c r="B86" s="23" t="s">
        <v>39</v>
      </c>
      <c r="C86" s="23">
        <v>10300448</v>
      </c>
      <c r="D86" s="23" t="s">
        <v>115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81</v>
      </c>
      <c r="B87" s="23" t="s">
        <v>39</v>
      </c>
      <c r="C87" s="23">
        <v>10300451</v>
      </c>
      <c r="D87" s="23" t="s">
        <v>116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82</v>
      </c>
      <c r="B88" s="23" t="s">
        <v>39</v>
      </c>
      <c r="C88" s="23">
        <v>10300454</v>
      </c>
      <c r="D88" s="23" t="s">
        <v>117</v>
      </c>
      <c r="E88" s="34">
        <v>1000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83</v>
      </c>
      <c r="B89" s="23" t="s">
        <v>39</v>
      </c>
      <c r="C89" s="23">
        <v>10300457</v>
      </c>
      <c r="D89" s="23" t="s">
        <v>118</v>
      </c>
      <c r="E89" s="34">
        <v>2000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84</v>
      </c>
      <c r="B90" s="23" t="s">
        <v>39</v>
      </c>
      <c r="C90" s="23">
        <v>10300460</v>
      </c>
      <c r="D90" s="23" t="s">
        <v>120</v>
      </c>
      <c r="E90" s="34">
        <v>1000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85</v>
      </c>
      <c r="B91" s="23" t="s">
        <v>39</v>
      </c>
      <c r="C91" s="23">
        <v>10300461</v>
      </c>
      <c r="D91" s="23" t="s">
        <v>121</v>
      </c>
      <c r="E91" s="34">
        <v>1000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86</v>
      </c>
      <c r="B92" s="23" t="s">
        <v>39</v>
      </c>
      <c r="C92" s="23">
        <v>10300463</v>
      </c>
      <c r="D92" s="23" t="s">
        <v>122</v>
      </c>
      <c r="E92" s="34">
        <v>2000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87</v>
      </c>
      <c r="B93" s="23" t="s">
        <v>39</v>
      </c>
      <c r="C93" s="23">
        <v>10300465</v>
      </c>
      <c r="D93" s="23" t="s">
        <v>123</v>
      </c>
      <c r="E93" s="34">
        <v>1000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88</v>
      </c>
      <c r="B94" s="23" t="s">
        <v>44</v>
      </c>
      <c r="C94" s="23">
        <v>10300466</v>
      </c>
      <c r="D94" s="23" t="s">
        <v>294</v>
      </c>
      <c r="E94" s="34">
        <v>5000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89</v>
      </c>
      <c r="B95" s="23" t="s">
        <v>39</v>
      </c>
      <c r="C95" s="23">
        <v>10300468</v>
      </c>
      <c r="D95" s="23" t="s">
        <v>124</v>
      </c>
      <c r="E95" s="34">
        <v>10000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90</v>
      </c>
      <c r="B96" s="23" t="s">
        <v>39</v>
      </c>
      <c r="C96" s="23">
        <v>10300471</v>
      </c>
      <c r="D96" s="23" t="s">
        <v>125</v>
      </c>
      <c r="E96" s="34">
        <v>10000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9" ht="19.5" customHeight="1" x14ac:dyDescent="0.3">
      <c r="A97" s="22">
        <v>91</v>
      </c>
      <c r="B97" s="23" t="s">
        <v>39</v>
      </c>
      <c r="C97" s="23">
        <v>10300474</v>
      </c>
      <c r="D97" s="23" t="s">
        <v>126</v>
      </c>
      <c r="E97" s="34">
        <v>3000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9" ht="19.5" customHeight="1" x14ac:dyDescent="0.3">
      <c r="A98" s="22">
        <v>92</v>
      </c>
      <c r="B98" s="23" t="s">
        <v>39</v>
      </c>
      <c r="C98" s="23">
        <v>10300479</v>
      </c>
      <c r="D98" s="23" t="s">
        <v>128</v>
      </c>
      <c r="E98" s="34">
        <v>1000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9" ht="19.5" customHeight="1" x14ac:dyDescent="0.3">
      <c r="A99" s="22">
        <v>93</v>
      </c>
      <c r="B99" s="23" t="s">
        <v>39</v>
      </c>
      <c r="C99" s="23">
        <v>10300481</v>
      </c>
      <c r="D99" s="23" t="s">
        <v>129</v>
      </c>
      <c r="E99" s="34">
        <v>5000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9" ht="19.5" customHeight="1" x14ac:dyDescent="0.3">
      <c r="A100" s="22">
        <v>94</v>
      </c>
      <c r="B100" s="23" t="s">
        <v>44</v>
      </c>
      <c r="C100" s="23">
        <v>10300485</v>
      </c>
      <c r="D100" s="23" t="s">
        <v>130</v>
      </c>
      <c r="E100" s="34">
        <v>3000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9" ht="19.5" customHeight="1" x14ac:dyDescent="0.3">
      <c r="A101" s="22">
        <v>95</v>
      </c>
      <c r="B101" s="23" t="s">
        <v>44</v>
      </c>
      <c r="C101" s="23">
        <v>10300486</v>
      </c>
      <c r="D101" s="23" t="s">
        <v>238</v>
      </c>
      <c r="E101" s="34">
        <v>1000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9" ht="19.5" customHeight="1" x14ac:dyDescent="0.3">
      <c r="A102" s="22">
        <v>96</v>
      </c>
      <c r="B102" s="23" t="s">
        <v>44</v>
      </c>
      <c r="C102" s="23">
        <v>10300489</v>
      </c>
      <c r="D102" s="23" t="s">
        <v>131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9" ht="19.5" customHeight="1" x14ac:dyDescent="0.3">
      <c r="A103" s="22">
        <v>97</v>
      </c>
      <c r="B103" s="23" t="s">
        <v>44</v>
      </c>
      <c r="C103" s="23">
        <v>10300492</v>
      </c>
      <c r="D103" s="23" t="s">
        <v>132</v>
      </c>
      <c r="E103" s="34">
        <v>3000</v>
      </c>
      <c r="F103" s="23" t="s">
        <v>20</v>
      </c>
      <c r="G103" s="29"/>
      <c r="H103" s="1"/>
      <c r="I103" s="1"/>
      <c r="J103" s="3"/>
      <c r="K103" s="3"/>
      <c r="L103" s="3"/>
      <c r="M103" s="72"/>
      <c r="N103" s="72"/>
    </row>
    <row r="104" spans="1:19" ht="19.5" customHeight="1" x14ac:dyDescent="0.3">
      <c r="A104" s="22">
        <v>98</v>
      </c>
      <c r="B104" s="23" t="s">
        <v>44</v>
      </c>
      <c r="C104" s="23">
        <v>10300495</v>
      </c>
      <c r="D104" s="23" t="s">
        <v>134</v>
      </c>
      <c r="E104" s="34">
        <v>1000</v>
      </c>
      <c r="F104" s="23" t="s">
        <v>20</v>
      </c>
      <c r="G104" s="29"/>
      <c r="H104" s="1"/>
      <c r="I104" s="1"/>
      <c r="J104" s="3"/>
      <c r="K104" s="3"/>
      <c r="L104" s="3"/>
      <c r="M104" s="72"/>
      <c r="N104" s="72"/>
    </row>
    <row r="105" spans="1:19" ht="19.5" customHeight="1" x14ac:dyDescent="0.3">
      <c r="A105" s="22">
        <v>99</v>
      </c>
      <c r="B105" s="23" t="s">
        <v>44</v>
      </c>
      <c r="C105" s="23">
        <v>10300498</v>
      </c>
      <c r="D105" s="23" t="s">
        <v>239</v>
      </c>
      <c r="E105" s="34">
        <v>5000</v>
      </c>
      <c r="F105" s="23" t="s">
        <v>20</v>
      </c>
      <c r="G105" s="29"/>
      <c r="H105" s="1"/>
      <c r="I105" s="1"/>
      <c r="J105" s="3"/>
      <c r="K105" s="3"/>
      <c r="L105" s="3"/>
      <c r="M105" s="72"/>
      <c r="N105" s="72"/>
    </row>
    <row r="106" spans="1:19" ht="19.5" customHeight="1" x14ac:dyDescent="0.3">
      <c r="A106" s="22">
        <v>100</v>
      </c>
      <c r="B106" s="23" t="s">
        <v>44</v>
      </c>
      <c r="C106" s="23">
        <v>10300499</v>
      </c>
      <c r="D106" s="23" t="s">
        <v>240</v>
      </c>
      <c r="E106" s="34">
        <v>5000</v>
      </c>
      <c r="F106" s="23" t="s">
        <v>20</v>
      </c>
      <c r="G106" s="29"/>
      <c r="H106" s="1"/>
      <c r="I106" s="1"/>
      <c r="J106" s="3"/>
      <c r="K106" s="3"/>
      <c r="L106" s="3"/>
      <c r="M106" s="72"/>
      <c r="N106" s="72"/>
    </row>
    <row r="107" spans="1:19" ht="19.5" customHeight="1" x14ac:dyDescent="0.3">
      <c r="A107" s="22">
        <v>101</v>
      </c>
      <c r="B107" s="23" t="s">
        <v>44</v>
      </c>
      <c r="C107" s="23">
        <v>10300500</v>
      </c>
      <c r="D107" s="23" t="s">
        <v>241</v>
      </c>
      <c r="E107" s="34">
        <v>10000</v>
      </c>
      <c r="F107" s="23" t="s">
        <v>20</v>
      </c>
      <c r="G107" s="29"/>
      <c r="H107" s="1"/>
      <c r="I107" s="1"/>
      <c r="J107" s="3"/>
      <c r="K107" s="3"/>
      <c r="L107" s="3"/>
      <c r="M107" s="72"/>
      <c r="N107" s="72"/>
    </row>
    <row r="108" spans="1:19" ht="19.5" customHeight="1" x14ac:dyDescent="0.3">
      <c r="A108" s="22">
        <v>102</v>
      </c>
      <c r="B108" s="23" t="s">
        <v>44</v>
      </c>
      <c r="C108" s="23">
        <v>10300497</v>
      </c>
      <c r="D108" s="23" t="s">
        <v>136</v>
      </c>
      <c r="E108" s="34">
        <v>1000</v>
      </c>
      <c r="F108" s="23" t="s">
        <v>20</v>
      </c>
      <c r="G108" s="29"/>
      <c r="H108" s="1"/>
      <c r="I108" s="1"/>
      <c r="J108" s="1"/>
      <c r="K108" s="1"/>
      <c r="L108" s="1"/>
      <c r="M108" s="75"/>
      <c r="N108" s="75"/>
    </row>
    <row r="109" spans="1:19" ht="19.5" customHeight="1" x14ac:dyDescent="0.3">
      <c r="A109" s="22">
        <v>103</v>
      </c>
      <c r="B109" s="82" t="s">
        <v>44</v>
      </c>
      <c r="C109" s="82">
        <v>10300503</v>
      </c>
      <c r="D109" s="83" t="s">
        <v>262</v>
      </c>
      <c r="E109" s="83">
        <v>5000</v>
      </c>
      <c r="F109" s="23" t="s">
        <v>20</v>
      </c>
      <c r="G109" s="84"/>
      <c r="H109" s="1"/>
      <c r="I109" s="1"/>
      <c r="J109" s="1"/>
      <c r="K109" s="1"/>
      <c r="L109" s="1"/>
      <c r="M109" s="75"/>
      <c r="N109" s="75"/>
    </row>
    <row r="110" spans="1:19" ht="19.5" customHeight="1" x14ac:dyDescent="0.3">
      <c r="A110" s="22">
        <v>104</v>
      </c>
      <c r="B110" s="82" t="s">
        <v>44</v>
      </c>
      <c r="C110" s="82">
        <v>10300504</v>
      </c>
      <c r="D110" s="83" t="s">
        <v>263</v>
      </c>
      <c r="E110" s="83">
        <v>5000</v>
      </c>
      <c r="F110" s="23" t="s">
        <v>20</v>
      </c>
      <c r="G110" s="84"/>
      <c r="H110" s="1"/>
      <c r="I110" s="1"/>
      <c r="J110" s="1"/>
      <c r="K110" s="1"/>
      <c r="L110" s="1"/>
      <c r="M110" s="75"/>
      <c r="N110" s="75"/>
    </row>
    <row r="111" spans="1:19" ht="19.5" customHeight="1" x14ac:dyDescent="0.3">
      <c r="A111" s="22">
        <v>105</v>
      </c>
      <c r="B111" s="82" t="s">
        <v>44</v>
      </c>
      <c r="C111" s="82">
        <v>10300505</v>
      </c>
      <c r="D111" s="83" t="s">
        <v>264</v>
      </c>
      <c r="E111" s="83">
        <v>1000</v>
      </c>
      <c r="F111" s="23" t="s">
        <v>20</v>
      </c>
      <c r="G111" s="84"/>
      <c r="H111" s="1"/>
      <c r="I111" s="1"/>
      <c r="J111" s="1"/>
      <c r="K111" s="1"/>
      <c r="L111" s="1"/>
      <c r="M111" s="75"/>
      <c r="N111" s="75"/>
    </row>
    <row r="112" spans="1:19" s="2" customFormat="1" ht="19.5" customHeight="1" x14ac:dyDescent="0.3">
      <c r="A112" s="22">
        <v>106</v>
      </c>
      <c r="B112" s="82" t="s">
        <v>44</v>
      </c>
      <c r="C112" s="82">
        <v>10300507</v>
      </c>
      <c r="D112" s="83" t="s">
        <v>266</v>
      </c>
      <c r="E112" s="83">
        <v>10000</v>
      </c>
      <c r="F112" s="23" t="s">
        <v>20</v>
      </c>
      <c r="G112" s="84"/>
      <c r="H112" s="1"/>
      <c r="I112" s="1"/>
      <c r="J112" s="1"/>
      <c r="K112" s="1"/>
      <c r="L112" s="1"/>
      <c r="M112" s="75"/>
      <c r="N112" s="75"/>
      <c r="O112"/>
      <c r="P112"/>
      <c r="Q112"/>
      <c r="R112"/>
      <c r="S112"/>
    </row>
    <row r="113" spans="1:19" s="2" customFormat="1" ht="19.5" customHeight="1" x14ac:dyDescent="0.3">
      <c r="A113" s="22">
        <v>107</v>
      </c>
      <c r="B113" s="82" t="s">
        <v>44</v>
      </c>
      <c r="C113" s="82">
        <v>10300508</v>
      </c>
      <c r="D113" s="83" t="s">
        <v>267</v>
      </c>
      <c r="E113" s="83">
        <v>1000</v>
      </c>
      <c r="F113" s="23" t="s">
        <v>20</v>
      </c>
      <c r="G113" s="84"/>
      <c r="H113" s="1"/>
      <c r="I113" s="1"/>
      <c r="J113" s="1"/>
      <c r="K113" s="1"/>
      <c r="L113" s="1"/>
      <c r="M113" s="75"/>
      <c r="N113" s="75"/>
      <c r="O113"/>
      <c r="P113"/>
      <c r="Q113"/>
      <c r="R113"/>
      <c r="S113"/>
    </row>
    <row r="114" spans="1:19" s="2" customFormat="1" ht="19.5" customHeight="1" x14ac:dyDescent="0.3">
      <c r="A114" s="22">
        <v>108</v>
      </c>
      <c r="B114" s="82" t="s">
        <v>44</v>
      </c>
      <c r="C114" s="82">
        <v>10300509</v>
      </c>
      <c r="D114" s="83" t="s">
        <v>268</v>
      </c>
      <c r="E114" s="83">
        <v>5000</v>
      </c>
      <c r="F114" s="23" t="s">
        <v>20</v>
      </c>
      <c r="G114" s="84"/>
      <c r="H114" s="1"/>
      <c r="I114" s="1"/>
      <c r="J114" s="1"/>
      <c r="K114" s="1"/>
      <c r="L114" s="1"/>
      <c r="M114" s="75"/>
      <c r="N114" s="75"/>
      <c r="O114"/>
      <c r="P114"/>
      <c r="Q114"/>
      <c r="R114"/>
      <c r="S114"/>
    </row>
    <row r="115" spans="1:19" s="2" customFormat="1" ht="19.5" customHeight="1" x14ac:dyDescent="0.3">
      <c r="A115" s="22">
        <v>109</v>
      </c>
      <c r="B115" s="82" t="s">
        <v>44</v>
      </c>
      <c r="C115" s="82">
        <v>10300510</v>
      </c>
      <c r="D115" s="83" t="s">
        <v>269</v>
      </c>
      <c r="E115" s="83">
        <v>5000</v>
      </c>
      <c r="F115" s="23" t="s">
        <v>20</v>
      </c>
      <c r="G115" s="84"/>
      <c r="H115" s="1"/>
      <c r="I115" s="1"/>
      <c r="J115" s="1"/>
      <c r="K115" s="1"/>
      <c r="L115" s="1"/>
      <c r="M115" s="75"/>
      <c r="N115" s="75"/>
      <c r="O115"/>
      <c r="P115"/>
      <c r="Q115"/>
      <c r="R115"/>
      <c r="S115"/>
    </row>
    <row r="116" spans="1:19" s="2" customFormat="1" ht="19.5" customHeight="1" x14ac:dyDescent="0.3">
      <c r="A116" s="22">
        <v>110</v>
      </c>
      <c r="B116" s="82" t="s">
        <v>44</v>
      </c>
      <c r="C116" s="82">
        <v>10300511</v>
      </c>
      <c r="D116" s="83" t="s">
        <v>270</v>
      </c>
      <c r="E116" s="83">
        <v>5000</v>
      </c>
      <c r="F116" s="23" t="s">
        <v>20</v>
      </c>
      <c r="G116" s="84"/>
      <c r="H116" s="1"/>
      <c r="I116" s="1"/>
      <c r="J116" s="1"/>
      <c r="K116" s="1"/>
      <c r="L116" s="1"/>
      <c r="M116" s="75"/>
      <c r="N116" s="75"/>
      <c r="O116"/>
      <c r="P116"/>
      <c r="Q116"/>
      <c r="R116"/>
      <c r="S116"/>
    </row>
    <row r="117" spans="1:19" s="2" customFormat="1" ht="19.5" customHeight="1" x14ac:dyDescent="0.3">
      <c r="A117" s="22">
        <v>111</v>
      </c>
      <c r="B117" s="82" t="s">
        <v>44</v>
      </c>
      <c r="C117" s="82">
        <v>10300512</v>
      </c>
      <c r="D117" s="83" t="s">
        <v>271</v>
      </c>
      <c r="E117" s="83">
        <v>1000</v>
      </c>
      <c r="F117" s="23" t="s">
        <v>20</v>
      </c>
      <c r="G117" s="84"/>
      <c r="H117" s="1"/>
      <c r="I117" s="1"/>
      <c r="J117" s="1"/>
      <c r="K117" s="1"/>
      <c r="L117" s="1"/>
      <c r="M117" s="75"/>
      <c r="N117" s="75"/>
      <c r="O117"/>
      <c r="P117"/>
      <c r="Q117"/>
      <c r="R117"/>
      <c r="S117"/>
    </row>
    <row r="118" spans="1:19" s="2" customFormat="1" ht="19.5" customHeight="1" x14ac:dyDescent="0.3">
      <c r="A118" s="22">
        <v>112</v>
      </c>
      <c r="B118" s="82" t="s">
        <v>44</v>
      </c>
      <c r="C118" s="82">
        <v>10300513</v>
      </c>
      <c r="D118" s="83" t="s">
        <v>272</v>
      </c>
      <c r="E118" s="83">
        <v>5000</v>
      </c>
      <c r="F118" s="23" t="s">
        <v>20</v>
      </c>
      <c r="G118" s="84"/>
      <c r="H118" s="91"/>
      <c r="I118" s="1"/>
      <c r="J118" s="1"/>
      <c r="K118" s="1"/>
      <c r="L118" s="1"/>
      <c r="M118" s="75"/>
      <c r="N118" s="75"/>
      <c r="O118"/>
      <c r="P118"/>
      <c r="Q118"/>
      <c r="R118"/>
      <c r="S118"/>
    </row>
    <row r="119" spans="1:19" s="2" customFormat="1" ht="19.5" customHeight="1" x14ac:dyDescent="0.3">
      <c r="A119" s="22">
        <v>113</v>
      </c>
      <c r="B119" s="82" t="s">
        <v>44</v>
      </c>
      <c r="C119" s="82">
        <v>10300514</v>
      </c>
      <c r="D119" s="83" t="s">
        <v>273</v>
      </c>
      <c r="E119" s="83">
        <v>5000</v>
      </c>
      <c r="F119" s="23" t="s">
        <v>20</v>
      </c>
      <c r="G119" s="84"/>
      <c r="H119" s="92"/>
      <c r="J119"/>
      <c r="K119"/>
      <c r="L119"/>
      <c r="M119"/>
      <c r="N119"/>
      <c r="O119"/>
      <c r="P119"/>
      <c r="Q119"/>
      <c r="R119"/>
      <c r="S119"/>
    </row>
    <row r="120" spans="1:19" s="2" customFormat="1" ht="19.5" customHeight="1" x14ac:dyDescent="0.3">
      <c r="A120" s="22">
        <v>114</v>
      </c>
      <c r="B120" s="82" t="s">
        <v>44</v>
      </c>
      <c r="C120" s="82">
        <v>10300515</v>
      </c>
      <c r="D120" s="83" t="s">
        <v>285</v>
      </c>
      <c r="E120" s="83">
        <v>5000</v>
      </c>
      <c r="F120" s="23" t="s">
        <v>20</v>
      </c>
      <c r="G120" s="84"/>
      <c r="H120" s="92"/>
      <c r="J120"/>
      <c r="K120"/>
      <c r="L120"/>
      <c r="M120"/>
      <c r="N120"/>
      <c r="O120"/>
      <c r="P120"/>
      <c r="Q120"/>
      <c r="R120"/>
      <c r="S120"/>
    </row>
    <row r="121" spans="1:19" s="2" customFormat="1" ht="19.5" customHeight="1" x14ac:dyDescent="0.3">
      <c r="A121" s="22">
        <v>115</v>
      </c>
      <c r="B121" s="23" t="s">
        <v>137</v>
      </c>
      <c r="C121" s="23">
        <v>10400007</v>
      </c>
      <c r="D121" s="23" t="s">
        <v>138</v>
      </c>
      <c r="E121" s="24">
        <v>5000</v>
      </c>
      <c r="F121" s="23" t="s">
        <v>20</v>
      </c>
      <c r="G121" s="29"/>
      <c r="H121" s="92"/>
      <c r="J121"/>
      <c r="K121"/>
      <c r="L121"/>
      <c r="M121"/>
      <c r="N121"/>
      <c r="O121"/>
      <c r="P121"/>
      <c r="Q121"/>
      <c r="R121"/>
      <c r="S121"/>
    </row>
    <row r="122" spans="1:19" s="2" customFormat="1" ht="19.5" customHeight="1" x14ac:dyDescent="0.3">
      <c r="A122" s="22">
        <v>116</v>
      </c>
      <c r="B122" s="23" t="s">
        <v>137</v>
      </c>
      <c r="C122" s="23">
        <v>10400008</v>
      </c>
      <c r="D122" s="23" t="s">
        <v>139</v>
      </c>
      <c r="E122" s="24">
        <v>2000</v>
      </c>
      <c r="F122" s="23" t="s">
        <v>20</v>
      </c>
      <c r="G122" s="29"/>
      <c r="H122" s="92"/>
      <c r="J122"/>
      <c r="K122"/>
      <c r="L122"/>
      <c r="M122"/>
      <c r="N122"/>
      <c r="O122"/>
      <c r="P122"/>
      <c r="Q122"/>
      <c r="R122"/>
      <c r="S122"/>
    </row>
    <row r="123" spans="1:19" s="2" customFormat="1" ht="19.5" customHeight="1" x14ac:dyDescent="0.3">
      <c r="A123" s="22">
        <v>117</v>
      </c>
      <c r="B123" s="23" t="s">
        <v>137</v>
      </c>
      <c r="C123" s="23">
        <v>10400009</v>
      </c>
      <c r="D123" s="23" t="s">
        <v>140</v>
      </c>
      <c r="E123" s="24">
        <v>5000</v>
      </c>
      <c r="F123" s="23" t="s">
        <v>20</v>
      </c>
      <c r="G123" s="29"/>
      <c r="H123" s="92"/>
      <c r="J123"/>
      <c r="K123"/>
      <c r="L123"/>
      <c r="M123"/>
      <c r="N123"/>
      <c r="O123"/>
      <c r="P123"/>
      <c r="Q123"/>
      <c r="R123"/>
      <c r="S123"/>
    </row>
    <row r="124" spans="1:19" s="2" customFormat="1" ht="19.5" customHeight="1" x14ac:dyDescent="0.3">
      <c r="A124" s="22">
        <v>118</v>
      </c>
      <c r="B124" s="23" t="s">
        <v>137</v>
      </c>
      <c r="C124" s="23">
        <v>10400013</v>
      </c>
      <c r="D124" s="23" t="s">
        <v>289</v>
      </c>
      <c r="E124" s="24">
        <v>10000</v>
      </c>
      <c r="F124" s="23" t="s">
        <v>20</v>
      </c>
      <c r="G124" s="29"/>
      <c r="H124" s="92"/>
      <c r="J124"/>
      <c r="K124"/>
      <c r="L124"/>
      <c r="M124"/>
      <c r="N124"/>
      <c r="O124"/>
      <c r="P124"/>
      <c r="Q124"/>
      <c r="R124"/>
      <c r="S124"/>
    </row>
    <row r="125" spans="1:19" ht="19.5" customHeight="1" x14ac:dyDescent="0.3">
      <c r="A125" s="22">
        <v>119</v>
      </c>
      <c r="B125" s="23" t="s">
        <v>137</v>
      </c>
      <c r="C125" s="23">
        <v>10400014</v>
      </c>
      <c r="D125" s="23" t="s">
        <v>141</v>
      </c>
      <c r="E125" s="24">
        <v>1000</v>
      </c>
      <c r="F125" s="23" t="s">
        <v>20</v>
      </c>
      <c r="G125" s="29"/>
      <c r="H125" s="92"/>
    </row>
    <row r="126" spans="1:19" ht="19.5" customHeight="1" x14ac:dyDescent="0.3">
      <c r="A126" s="22">
        <v>120</v>
      </c>
      <c r="B126" s="23" t="s">
        <v>137</v>
      </c>
      <c r="C126" s="23">
        <v>10400017</v>
      </c>
      <c r="D126" s="23" t="s">
        <v>142</v>
      </c>
      <c r="E126" s="24">
        <v>1000</v>
      </c>
      <c r="F126" s="23" t="s">
        <v>20</v>
      </c>
      <c r="G126" s="29"/>
      <c r="H126" s="1"/>
    </row>
    <row r="127" spans="1:19" ht="19.5" customHeight="1" x14ac:dyDescent="0.3">
      <c r="A127" s="22">
        <v>121</v>
      </c>
      <c r="B127" s="23" t="s">
        <v>137</v>
      </c>
      <c r="C127" s="23">
        <v>10400018</v>
      </c>
      <c r="D127" s="23" t="s">
        <v>143</v>
      </c>
      <c r="E127" s="24">
        <v>1000</v>
      </c>
      <c r="F127" s="23" t="s">
        <v>20</v>
      </c>
      <c r="G127" s="29"/>
      <c r="H127" s="1"/>
    </row>
    <row r="128" spans="1:19" ht="19.5" customHeight="1" x14ac:dyDescent="0.3">
      <c r="A128" s="22">
        <v>122</v>
      </c>
      <c r="B128" s="23" t="s">
        <v>137</v>
      </c>
      <c r="C128" s="23">
        <v>10400020</v>
      </c>
      <c r="D128" s="23" t="s">
        <v>144</v>
      </c>
      <c r="E128" s="24">
        <v>1000</v>
      </c>
      <c r="F128" s="23" t="s">
        <v>20</v>
      </c>
      <c r="G128" s="29"/>
      <c r="H128" s="1"/>
    </row>
    <row r="129" spans="1:14" ht="19.5" customHeight="1" x14ac:dyDescent="0.3">
      <c r="A129" s="22">
        <v>123</v>
      </c>
      <c r="B129" s="23" t="s">
        <v>137</v>
      </c>
      <c r="C129" s="23">
        <v>10400021</v>
      </c>
      <c r="D129" s="23" t="s">
        <v>145</v>
      </c>
      <c r="E129" s="24">
        <v>2000</v>
      </c>
      <c r="F129" s="23" t="s">
        <v>20</v>
      </c>
      <c r="G129" s="29"/>
      <c r="H129" s="1"/>
    </row>
    <row r="130" spans="1:14" ht="19.5" customHeight="1" x14ac:dyDescent="0.3">
      <c r="A130" s="22">
        <v>124</v>
      </c>
      <c r="B130" s="23" t="s">
        <v>137</v>
      </c>
      <c r="C130" s="23">
        <v>10400026</v>
      </c>
      <c r="D130" s="23" t="s">
        <v>146</v>
      </c>
      <c r="E130" s="24">
        <v>2000</v>
      </c>
      <c r="F130" s="23" t="s">
        <v>20</v>
      </c>
      <c r="G130" s="29"/>
      <c r="H130" s="1"/>
    </row>
    <row r="131" spans="1:14" ht="19.5" customHeight="1" x14ac:dyDescent="0.3">
      <c r="A131" s="22">
        <v>125</v>
      </c>
      <c r="B131" s="23" t="s">
        <v>137</v>
      </c>
      <c r="C131" s="23">
        <v>10400027</v>
      </c>
      <c r="D131" s="23" t="s">
        <v>147</v>
      </c>
      <c r="E131" s="24">
        <v>2000</v>
      </c>
      <c r="F131" s="23" t="s">
        <v>20</v>
      </c>
      <c r="G131" s="29"/>
      <c r="H131" s="1"/>
    </row>
    <row r="132" spans="1:14" ht="19.5" customHeight="1" x14ac:dyDescent="0.3">
      <c r="A132" s="22">
        <v>126</v>
      </c>
      <c r="B132" s="23" t="s">
        <v>137</v>
      </c>
      <c r="C132" s="23">
        <v>10400029</v>
      </c>
      <c r="D132" s="23" t="s">
        <v>148</v>
      </c>
      <c r="E132" s="24">
        <v>10000</v>
      </c>
      <c r="F132" s="23" t="s">
        <v>20</v>
      </c>
      <c r="G132" s="29"/>
      <c r="H132" s="1"/>
      <c r="I132" s="1"/>
      <c r="J132" s="1"/>
      <c r="K132" s="1"/>
      <c r="L132" s="1"/>
      <c r="M132" s="75"/>
      <c r="N132" s="75"/>
    </row>
    <row r="133" spans="1:14" ht="19.5" customHeight="1" x14ac:dyDescent="0.3">
      <c r="A133" s="22">
        <v>127</v>
      </c>
      <c r="B133" s="23" t="s">
        <v>137</v>
      </c>
      <c r="C133" s="23">
        <v>10400030</v>
      </c>
      <c r="D133" s="23" t="s">
        <v>149</v>
      </c>
      <c r="E133" s="24">
        <v>1000</v>
      </c>
      <c r="F133" s="23" t="s">
        <v>20</v>
      </c>
      <c r="G133" s="29"/>
      <c r="H133" s="1"/>
      <c r="I133" s="1"/>
      <c r="J133" s="1"/>
      <c r="K133" s="1"/>
      <c r="L133" s="1"/>
      <c r="M133" s="75"/>
      <c r="N133" s="75"/>
    </row>
    <row r="134" spans="1:14" ht="19.5" customHeight="1" x14ac:dyDescent="0.3">
      <c r="A134" s="22">
        <v>128</v>
      </c>
      <c r="B134" s="23" t="s">
        <v>137</v>
      </c>
      <c r="C134" s="23">
        <v>10400031</v>
      </c>
      <c r="D134" s="23" t="s">
        <v>150</v>
      </c>
      <c r="E134" s="34">
        <v>5000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129</v>
      </c>
      <c r="B135" s="23" t="s">
        <v>137</v>
      </c>
      <c r="C135" s="23">
        <v>10400034</v>
      </c>
      <c r="D135" s="23" t="s">
        <v>151</v>
      </c>
      <c r="E135" s="24">
        <v>2000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130</v>
      </c>
      <c r="B136" s="23" t="s">
        <v>137</v>
      </c>
      <c r="C136" s="23">
        <v>10400037</v>
      </c>
      <c r="D136" s="23" t="s">
        <v>152</v>
      </c>
      <c r="E136" s="78">
        <v>10000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131</v>
      </c>
      <c r="B137" s="23" t="s">
        <v>137</v>
      </c>
      <c r="C137" s="23">
        <v>10400040</v>
      </c>
      <c r="D137" s="23" t="s">
        <v>153</v>
      </c>
      <c r="E137" s="24">
        <v>20000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132</v>
      </c>
      <c r="B138" s="23" t="s">
        <v>137</v>
      </c>
      <c r="C138" s="23">
        <v>10400041</v>
      </c>
      <c r="D138" s="23" t="s">
        <v>154</v>
      </c>
      <c r="E138" s="79">
        <v>3000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133</v>
      </c>
      <c r="B139" s="23" t="s">
        <v>137</v>
      </c>
      <c r="C139" s="23">
        <v>10400042</v>
      </c>
      <c r="D139" s="23" t="s">
        <v>155</v>
      </c>
      <c r="E139" s="24">
        <v>5000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134</v>
      </c>
      <c r="B140" s="23" t="s">
        <v>137</v>
      </c>
      <c r="C140" s="23">
        <v>10400045</v>
      </c>
      <c r="D140" s="23" t="s">
        <v>156</v>
      </c>
      <c r="E140" s="24">
        <v>5000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135</v>
      </c>
      <c r="B141" s="23" t="s">
        <v>137</v>
      </c>
      <c r="C141" s="23">
        <v>10400046</v>
      </c>
      <c r="D141" s="23" t="s">
        <v>157</v>
      </c>
      <c r="E141" s="24">
        <v>1000</v>
      </c>
      <c r="F141" s="23" t="s">
        <v>20</v>
      </c>
      <c r="G141" s="29"/>
      <c r="H141" s="1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136</v>
      </c>
      <c r="B142" s="23" t="s">
        <v>137</v>
      </c>
      <c r="C142" s="23">
        <v>10400048</v>
      </c>
      <c r="D142" s="23" t="s">
        <v>158</v>
      </c>
      <c r="E142" s="24">
        <v>10000</v>
      </c>
      <c r="F142" s="23" t="s">
        <v>20</v>
      </c>
      <c r="G142" s="29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137</v>
      </c>
      <c r="B143" s="23" t="s">
        <v>137</v>
      </c>
      <c r="C143" s="23">
        <v>10400051</v>
      </c>
      <c r="D143" s="23" t="s">
        <v>159</v>
      </c>
      <c r="E143" s="24">
        <v>10000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138</v>
      </c>
      <c r="B144" s="23" t="s">
        <v>137</v>
      </c>
      <c r="C144" s="23">
        <v>10400058</v>
      </c>
      <c r="D144" s="23" t="s">
        <v>160</v>
      </c>
      <c r="E144" s="24">
        <v>30000</v>
      </c>
      <c r="F144" s="23" t="s">
        <v>20</v>
      </c>
      <c r="G144" s="29"/>
      <c r="H144" s="1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139</v>
      </c>
      <c r="B145" s="23" t="s">
        <v>137</v>
      </c>
      <c r="C145" s="23">
        <v>10400062</v>
      </c>
      <c r="D145" s="23" t="s">
        <v>161</v>
      </c>
      <c r="E145" s="34">
        <v>1000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140</v>
      </c>
      <c r="B146" s="23" t="s">
        <v>137</v>
      </c>
      <c r="C146" s="23">
        <v>10400063</v>
      </c>
      <c r="D146" s="23" t="s">
        <v>162</v>
      </c>
      <c r="E146" s="34">
        <v>10000</v>
      </c>
      <c r="F146" s="23" t="s">
        <v>20</v>
      </c>
      <c r="G146" s="29"/>
      <c r="H146" s="1"/>
      <c r="I146" s="1"/>
      <c r="J146" s="1"/>
      <c r="K146" s="1"/>
      <c r="L146" s="1"/>
      <c r="M146" s="75"/>
      <c r="N146" s="75"/>
    </row>
    <row r="147" spans="1:14" ht="19.5" customHeight="1" x14ac:dyDescent="0.3">
      <c r="A147" s="22">
        <v>141</v>
      </c>
      <c r="B147" s="23" t="s">
        <v>137</v>
      </c>
      <c r="C147" s="23">
        <v>10400064</v>
      </c>
      <c r="D147" s="23" t="s">
        <v>163</v>
      </c>
      <c r="E147" s="34">
        <v>3000</v>
      </c>
      <c r="F147" s="23" t="s">
        <v>20</v>
      </c>
      <c r="G147" s="29"/>
      <c r="H147" s="1"/>
      <c r="I147" s="1"/>
      <c r="J147" s="1"/>
      <c r="K147" s="1"/>
      <c r="L147" s="1"/>
      <c r="M147" s="75"/>
      <c r="N147" s="75"/>
    </row>
    <row r="148" spans="1:14" ht="19.5" customHeight="1" x14ac:dyDescent="0.3">
      <c r="A148" s="22">
        <v>142</v>
      </c>
      <c r="B148" s="23" t="s">
        <v>137</v>
      </c>
      <c r="C148" s="23">
        <v>10400065</v>
      </c>
      <c r="D148" s="23" t="s">
        <v>164</v>
      </c>
      <c r="E148" s="34">
        <v>5000</v>
      </c>
      <c r="F148" s="23" t="s">
        <v>20</v>
      </c>
      <c r="G148" s="29"/>
      <c r="H148" s="1"/>
      <c r="I148" s="1"/>
      <c r="J148" s="1"/>
      <c r="K148" s="1"/>
      <c r="L148" s="1"/>
      <c r="M148" s="75"/>
      <c r="N148" s="75"/>
    </row>
    <row r="149" spans="1:14" ht="19.5" customHeight="1" x14ac:dyDescent="0.3">
      <c r="A149" s="22">
        <v>143</v>
      </c>
      <c r="B149" s="23" t="s">
        <v>165</v>
      </c>
      <c r="C149" s="23">
        <v>10400066</v>
      </c>
      <c r="D149" s="23" t="s">
        <v>166</v>
      </c>
      <c r="E149" s="34">
        <v>20000</v>
      </c>
      <c r="F149" s="23" t="s">
        <v>20</v>
      </c>
      <c r="G149" s="29"/>
      <c r="H149" s="1"/>
      <c r="I149" s="1"/>
      <c r="J149" s="1"/>
      <c r="K149" s="1"/>
      <c r="L149" s="1"/>
      <c r="M149" s="75"/>
      <c r="N149" s="75"/>
    </row>
    <row r="150" spans="1:14" ht="19.5" customHeight="1" x14ac:dyDescent="0.3">
      <c r="A150" s="22">
        <v>144</v>
      </c>
      <c r="B150" s="23" t="s">
        <v>137</v>
      </c>
      <c r="C150" s="23">
        <v>10400067</v>
      </c>
      <c r="D150" s="23" t="s">
        <v>167</v>
      </c>
      <c r="E150" s="34">
        <v>1000</v>
      </c>
      <c r="F150" s="23" t="s">
        <v>20</v>
      </c>
      <c r="G150" s="29"/>
      <c r="H150" s="1"/>
      <c r="I150" s="1"/>
      <c r="J150" s="1"/>
      <c r="K150" s="1"/>
      <c r="L150" s="1"/>
      <c r="M150" s="75"/>
      <c r="N150" s="75"/>
    </row>
    <row r="151" spans="1:14" ht="19.5" customHeight="1" x14ac:dyDescent="0.3">
      <c r="A151" s="22">
        <v>145</v>
      </c>
      <c r="B151" s="23" t="s">
        <v>165</v>
      </c>
      <c r="C151" s="23">
        <v>10400068</v>
      </c>
      <c r="D151" s="23" t="s">
        <v>168</v>
      </c>
      <c r="E151" s="34">
        <v>1000</v>
      </c>
      <c r="F151" s="23" t="s">
        <v>20</v>
      </c>
      <c r="G151" s="29"/>
      <c r="H151" s="1"/>
      <c r="I151" s="1"/>
      <c r="J151" s="1"/>
      <c r="K151" s="1"/>
      <c r="L151" s="1"/>
      <c r="M151" s="75"/>
      <c r="N151" s="75"/>
    </row>
    <row r="152" spans="1:14" ht="19.5" customHeight="1" x14ac:dyDescent="0.3">
      <c r="A152" s="22">
        <v>146</v>
      </c>
      <c r="B152" s="23" t="s">
        <v>165</v>
      </c>
      <c r="C152" s="23">
        <v>10400071</v>
      </c>
      <c r="D152" s="23" t="s">
        <v>169</v>
      </c>
      <c r="E152" s="34">
        <v>10000</v>
      </c>
      <c r="F152" s="23" t="s">
        <v>20</v>
      </c>
      <c r="G152" s="29"/>
      <c r="H152" s="1"/>
      <c r="I152" s="1"/>
      <c r="J152" s="1"/>
      <c r="K152" s="1"/>
      <c r="L152" s="1"/>
      <c r="M152" s="75"/>
      <c r="N152" s="75"/>
    </row>
    <row r="153" spans="1:14" ht="19.5" customHeight="1" x14ac:dyDescent="0.3">
      <c r="A153" s="22">
        <v>147</v>
      </c>
      <c r="B153" s="23" t="s">
        <v>165</v>
      </c>
      <c r="C153" s="23">
        <v>10400073</v>
      </c>
      <c r="D153" s="23" t="s">
        <v>170</v>
      </c>
      <c r="E153" s="34">
        <v>10000</v>
      </c>
      <c r="F153" s="23" t="s">
        <v>20</v>
      </c>
      <c r="G153" s="29"/>
      <c r="H153" s="1"/>
      <c r="I153" s="1"/>
      <c r="J153" s="1"/>
      <c r="K153" s="1"/>
      <c r="L153" s="1"/>
      <c r="M153" s="75"/>
      <c r="N153" s="75"/>
    </row>
    <row r="154" spans="1:14" ht="19.5" customHeight="1" x14ac:dyDescent="0.3">
      <c r="A154" s="22">
        <v>148</v>
      </c>
      <c r="B154" s="23" t="s">
        <v>165</v>
      </c>
      <c r="C154" s="23">
        <v>10400074</v>
      </c>
      <c r="D154" s="23" t="s">
        <v>296</v>
      </c>
      <c r="E154" s="34">
        <v>5000</v>
      </c>
      <c r="F154" s="23" t="s">
        <v>20</v>
      </c>
      <c r="G154" s="29"/>
      <c r="H154" s="1"/>
      <c r="I154" s="1"/>
      <c r="J154" s="1"/>
      <c r="K154" s="1"/>
      <c r="L154" s="1"/>
      <c r="M154" s="75"/>
      <c r="N154" s="75"/>
    </row>
    <row r="155" spans="1:14" ht="19.5" customHeight="1" x14ac:dyDescent="0.3">
      <c r="A155" s="22">
        <v>149</v>
      </c>
      <c r="B155" s="23" t="s">
        <v>165</v>
      </c>
      <c r="C155" s="23">
        <v>10400077</v>
      </c>
      <c r="D155" s="23" t="s">
        <v>256</v>
      </c>
      <c r="E155" s="34">
        <v>10000</v>
      </c>
      <c r="F155" s="23" t="s">
        <v>20</v>
      </c>
      <c r="G155" s="29"/>
      <c r="H155" s="1"/>
      <c r="I155" s="1"/>
      <c r="J155" s="1"/>
      <c r="K155" s="1"/>
      <c r="L155" s="1"/>
      <c r="M155" s="75"/>
      <c r="N155" s="75"/>
    </row>
    <row r="156" spans="1:14" ht="19.5" customHeight="1" x14ac:dyDescent="0.3">
      <c r="A156" s="22">
        <v>150</v>
      </c>
      <c r="B156" s="23" t="s">
        <v>171</v>
      </c>
      <c r="C156" s="23">
        <v>10500015</v>
      </c>
      <c r="D156" s="23" t="s">
        <v>172</v>
      </c>
      <c r="E156" s="24">
        <v>5000</v>
      </c>
      <c r="F156" s="23" t="s">
        <v>20</v>
      </c>
      <c r="G156" s="29"/>
      <c r="H156" s="1"/>
      <c r="I156" s="1"/>
      <c r="J156" s="1"/>
      <c r="K156" s="1"/>
      <c r="L156" s="1"/>
      <c r="M156" s="75"/>
      <c r="N156" s="75"/>
    </row>
    <row r="157" spans="1:14" ht="19.5" customHeight="1" x14ac:dyDescent="0.3">
      <c r="A157" s="22">
        <v>151</v>
      </c>
      <c r="B157" s="23" t="s">
        <v>171</v>
      </c>
      <c r="C157" s="23">
        <v>10500018</v>
      </c>
      <c r="D157" s="23" t="s">
        <v>173</v>
      </c>
      <c r="E157" s="24">
        <v>10000</v>
      </c>
      <c r="F157" s="23" t="s">
        <v>20</v>
      </c>
      <c r="G157" s="29"/>
      <c r="H157" s="1"/>
      <c r="I157" s="1"/>
      <c r="J157" s="1"/>
      <c r="K157" s="1"/>
      <c r="L157" s="1"/>
      <c r="M157" s="75"/>
      <c r="N157" s="75"/>
    </row>
    <row r="158" spans="1:14" ht="19.5" customHeight="1" x14ac:dyDescent="0.3">
      <c r="A158" s="22">
        <v>152</v>
      </c>
      <c r="B158" s="23" t="s">
        <v>171</v>
      </c>
      <c r="C158" s="23">
        <v>10500020</v>
      </c>
      <c r="D158" s="23" t="s">
        <v>174</v>
      </c>
      <c r="E158" s="24">
        <v>10000</v>
      </c>
      <c r="F158" s="23" t="s">
        <v>20</v>
      </c>
      <c r="G158" s="29"/>
      <c r="H158" s="1"/>
      <c r="I158" s="1"/>
      <c r="J158" s="1"/>
      <c r="K158" s="1"/>
      <c r="L158" s="1"/>
      <c r="M158" s="75"/>
      <c r="N158" s="75"/>
    </row>
    <row r="159" spans="1:14" ht="19.5" customHeight="1" x14ac:dyDescent="0.3">
      <c r="A159" s="22">
        <v>153</v>
      </c>
      <c r="B159" s="23" t="s">
        <v>171</v>
      </c>
      <c r="C159" s="23">
        <v>10500023</v>
      </c>
      <c r="D159" s="23" t="s">
        <v>175</v>
      </c>
      <c r="E159" s="24">
        <v>5000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154</v>
      </c>
      <c r="B160" s="23" t="s">
        <v>171</v>
      </c>
      <c r="C160" s="23">
        <v>10500024</v>
      </c>
      <c r="D160" s="23" t="s">
        <v>176</v>
      </c>
      <c r="E160" s="24">
        <v>10000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155</v>
      </c>
      <c r="B161" s="23" t="s">
        <v>171</v>
      </c>
      <c r="C161" s="23">
        <v>10500025</v>
      </c>
      <c r="D161" s="23" t="s">
        <v>297</v>
      </c>
      <c r="E161" s="24">
        <v>1000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156</v>
      </c>
      <c r="B162" s="23" t="s">
        <v>171</v>
      </c>
      <c r="C162" s="23">
        <v>10500026</v>
      </c>
      <c r="D162" s="23" t="s">
        <v>177</v>
      </c>
      <c r="E162" s="79">
        <v>1000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157</v>
      </c>
      <c r="B163" s="23" t="s">
        <v>171</v>
      </c>
      <c r="C163" s="23">
        <v>10500027</v>
      </c>
      <c r="D163" s="23" t="s">
        <v>178</v>
      </c>
      <c r="E163" s="24">
        <v>10000</v>
      </c>
      <c r="F163" s="23" t="s">
        <v>20</v>
      </c>
      <c r="G163" s="29"/>
      <c r="H163" s="1"/>
      <c r="I163" s="1"/>
      <c r="J163" s="1"/>
      <c r="K163" s="1"/>
      <c r="L163" s="1"/>
      <c r="M163" s="75"/>
      <c r="N163" s="75"/>
    </row>
    <row r="164" spans="1:14" ht="19.5" customHeight="1" x14ac:dyDescent="0.3">
      <c r="A164" s="22">
        <v>158</v>
      </c>
      <c r="B164" s="23" t="s">
        <v>291</v>
      </c>
      <c r="C164" s="23">
        <v>10500031</v>
      </c>
      <c r="D164" s="23" t="s">
        <v>292</v>
      </c>
      <c r="E164" s="24">
        <v>2000</v>
      </c>
      <c r="F164" s="23" t="s">
        <v>20</v>
      </c>
      <c r="G164" s="29"/>
      <c r="H164" s="1"/>
      <c r="I164" s="1"/>
      <c r="J164" s="1"/>
      <c r="K164" s="1"/>
      <c r="L164" s="1"/>
      <c r="M164" s="75"/>
      <c r="N164" s="75"/>
    </row>
    <row r="165" spans="1:14" ht="19.5" customHeight="1" x14ac:dyDescent="0.3">
      <c r="A165" s="22">
        <v>159</v>
      </c>
      <c r="B165" s="23" t="s">
        <v>171</v>
      </c>
      <c r="C165" s="23">
        <v>10500032</v>
      </c>
      <c r="D165" s="23" t="s">
        <v>179</v>
      </c>
      <c r="E165" s="24">
        <v>5000</v>
      </c>
      <c r="F165" s="23" t="s">
        <v>20</v>
      </c>
      <c r="G165" s="29"/>
      <c r="H165" s="1"/>
      <c r="I165" s="1"/>
      <c r="J165" s="1"/>
      <c r="K165" s="1"/>
      <c r="L165" s="1"/>
      <c r="M165" s="75"/>
      <c r="N165" s="75"/>
    </row>
    <row r="166" spans="1:14" ht="19.5" customHeight="1" x14ac:dyDescent="0.3">
      <c r="A166" s="22">
        <v>160</v>
      </c>
      <c r="B166" s="23" t="s">
        <v>171</v>
      </c>
      <c r="C166" s="23">
        <v>10500033</v>
      </c>
      <c r="D166" s="23" t="s">
        <v>180</v>
      </c>
      <c r="E166" s="34">
        <v>10000</v>
      </c>
      <c r="F166" s="23" t="s">
        <v>20</v>
      </c>
      <c r="G166" s="29"/>
      <c r="H166" s="1"/>
      <c r="I166" s="1"/>
      <c r="J166" s="1"/>
      <c r="K166" s="1"/>
      <c r="L166" s="1"/>
      <c r="M166" s="75"/>
      <c r="N166" s="75"/>
    </row>
    <row r="167" spans="1:14" ht="19.5" customHeight="1" x14ac:dyDescent="0.3">
      <c r="A167" s="22">
        <v>161</v>
      </c>
      <c r="B167" s="23" t="s">
        <v>171</v>
      </c>
      <c r="C167" s="23">
        <v>10500040</v>
      </c>
      <c r="D167" s="23" t="s">
        <v>181</v>
      </c>
      <c r="E167" s="24">
        <v>10000</v>
      </c>
      <c r="F167" s="23" t="s">
        <v>20</v>
      </c>
      <c r="G167" s="29"/>
      <c r="H167" s="1"/>
      <c r="I167" s="1"/>
      <c r="J167" s="3"/>
      <c r="K167" s="3"/>
      <c r="L167" s="3"/>
      <c r="M167" s="72"/>
      <c r="N167" s="72"/>
    </row>
    <row r="168" spans="1:14" ht="19.5" customHeight="1" x14ac:dyDescent="0.3">
      <c r="A168" s="22">
        <v>162</v>
      </c>
      <c r="B168" s="23" t="s">
        <v>171</v>
      </c>
      <c r="C168" s="23">
        <v>10500043</v>
      </c>
      <c r="D168" s="23" t="s">
        <v>182</v>
      </c>
      <c r="E168" s="24">
        <v>3000</v>
      </c>
      <c r="F168" s="23" t="s">
        <v>20</v>
      </c>
      <c r="G168" s="29"/>
      <c r="H168" s="1"/>
      <c r="I168" s="1"/>
      <c r="J168" s="3"/>
      <c r="K168" s="3"/>
      <c r="L168" s="3"/>
      <c r="M168" s="72"/>
      <c r="N168" s="72"/>
    </row>
    <row r="169" spans="1:14" ht="19.5" customHeight="1" x14ac:dyDescent="0.3">
      <c r="A169" s="22">
        <v>163</v>
      </c>
      <c r="B169" s="23" t="s">
        <v>171</v>
      </c>
      <c r="C169" s="23">
        <v>10500046</v>
      </c>
      <c r="D169" s="23" t="s">
        <v>183</v>
      </c>
      <c r="E169" s="34">
        <v>5000</v>
      </c>
      <c r="F169" s="23" t="s">
        <v>20</v>
      </c>
      <c r="G169" s="29"/>
      <c r="H169" s="1"/>
      <c r="I169" s="1"/>
      <c r="J169" s="3"/>
      <c r="K169" s="3"/>
      <c r="L169" s="3"/>
      <c r="M169" s="72"/>
      <c r="N169" s="72"/>
    </row>
    <row r="170" spans="1:14" ht="19.5" customHeight="1" x14ac:dyDescent="0.3">
      <c r="A170" s="22">
        <v>164</v>
      </c>
      <c r="B170" s="23" t="s">
        <v>291</v>
      </c>
      <c r="C170" s="23">
        <v>10500058</v>
      </c>
      <c r="D170" s="23" t="s">
        <v>298</v>
      </c>
      <c r="E170" s="34">
        <v>8000</v>
      </c>
      <c r="F170" s="23" t="s">
        <v>20</v>
      </c>
      <c r="G170" s="29"/>
      <c r="H170" s="1"/>
      <c r="I170" s="1"/>
      <c r="J170" s="3"/>
      <c r="K170" s="3"/>
      <c r="L170" s="3"/>
      <c r="M170" s="72"/>
      <c r="N170" s="72"/>
    </row>
    <row r="171" spans="1:14" ht="19.5" customHeight="1" x14ac:dyDescent="0.3">
      <c r="A171" s="22">
        <v>165</v>
      </c>
      <c r="B171" s="23" t="s">
        <v>184</v>
      </c>
      <c r="C171" s="23">
        <v>10600104</v>
      </c>
      <c r="D171" s="23" t="s">
        <v>186</v>
      </c>
      <c r="E171" s="24">
        <v>10000</v>
      </c>
      <c r="F171" s="23" t="s">
        <v>20</v>
      </c>
      <c r="G171" s="29"/>
      <c r="H171" s="1"/>
      <c r="I171" s="1"/>
      <c r="J171" s="3"/>
      <c r="K171" s="3"/>
      <c r="L171" s="3"/>
      <c r="M171" s="72"/>
      <c r="N171" s="72"/>
    </row>
    <row r="172" spans="1:14" ht="19.5" customHeight="1" x14ac:dyDescent="0.3">
      <c r="A172" s="22">
        <v>166</v>
      </c>
      <c r="B172" s="23" t="s">
        <v>184</v>
      </c>
      <c r="C172" s="23">
        <v>10600105</v>
      </c>
      <c r="D172" s="23" t="s">
        <v>187</v>
      </c>
      <c r="E172" s="24">
        <v>1000</v>
      </c>
      <c r="F172" s="23" t="s">
        <v>20</v>
      </c>
      <c r="G172" s="29"/>
      <c r="H172" s="1"/>
      <c r="I172" s="1"/>
      <c r="J172" s="3"/>
      <c r="K172" s="3"/>
      <c r="L172" s="3"/>
      <c r="M172" s="72"/>
      <c r="N172" s="72"/>
    </row>
    <row r="173" spans="1:14" ht="19.5" customHeight="1" x14ac:dyDescent="0.3">
      <c r="A173" s="22">
        <v>167</v>
      </c>
      <c r="B173" s="23" t="s">
        <v>184</v>
      </c>
      <c r="C173" s="23">
        <v>10600108</v>
      </c>
      <c r="D173" s="23" t="s">
        <v>188</v>
      </c>
      <c r="E173" s="24">
        <v>3000</v>
      </c>
      <c r="F173" s="23" t="s">
        <v>20</v>
      </c>
      <c r="G173" s="29"/>
      <c r="H173" s="1"/>
      <c r="I173" s="1"/>
      <c r="J173" s="3"/>
      <c r="K173" s="3"/>
      <c r="L173" s="3"/>
      <c r="M173" s="72"/>
      <c r="N173" s="72"/>
    </row>
    <row r="174" spans="1:14" ht="19.5" customHeight="1" x14ac:dyDescent="0.3">
      <c r="A174" s="22">
        <v>168</v>
      </c>
      <c r="B174" s="23" t="s">
        <v>184</v>
      </c>
      <c r="C174" s="23">
        <v>10600110</v>
      </c>
      <c r="D174" s="23" t="s">
        <v>189</v>
      </c>
      <c r="E174" s="34">
        <v>10000</v>
      </c>
      <c r="F174" s="23" t="s">
        <v>20</v>
      </c>
      <c r="G174" s="29"/>
      <c r="H174" s="1"/>
      <c r="I174" s="1"/>
      <c r="J174" s="3"/>
      <c r="K174" s="3"/>
      <c r="L174" s="3"/>
      <c r="M174" s="72"/>
      <c r="N174" s="72"/>
    </row>
    <row r="175" spans="1:14" ht="19.5" customHeight="1" x14ac:dyDescent="0.3">
      <c r="A175" s="22">
        <v>169</v>
      </c>
      <c r="B175" s="23" t="s">
        <v>184</v>
      </c>
      <c r="C175" s="23">
        <v>10600113</v>
      </c>
      <c r="D175" s="23" t="s">
        <v>190</v>
      </c>
      <c r="E175" s="24">
        <v>1000</v>
      </c>
      <c r="F175" s="23" t="s">
        <v>20</v>
      </c>
      <c r="G175" s="29"/>
      <c r="H175" s="1"/>
      <c r="I175" s="1"/>
      <c r="J175" s="3"/>
      <c r="K175" s="3"/>
      <c r="L175" s="3"/>
      <c r="M175" s="72"/>
      <c r="N175" s="72"/>
    </row>
    <row r="176" spans="1:14" ht="19.5" customHeight="1" x14ac:dyDescent="0.3">
      <c r="A176" s="22">
        <v>170</v>
      </c>
      <c r="B176" s="23" t="s">
        <v>184</v>
      </c>
      <c r="C176" s="23">
        <v>10600117</v>
      </c>
      <c r="D176" s="23" t="s">
        <v>191</v>
      </c>
      <c r="E176" s="24">
        <v>2000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171</v>
      </c>
      <c r="B177" s="23" t="s">
        <v>184</v>
      </c>
      <c r="C177" s="23">
        <v>10600118</v>
      </c>
      <c r="D177" s="23" t="s">
        <v>192</v>
      </c>
      <c r="E177" s="24">
        <v>1000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172</v>
      </c>
      <c r="B178" s="23" t="s">
        <v>184</v>
      </c>
      <c r="C178" s="23">
        <v>10600120</v>
      </c>
      <c r="D178" s="23" t="s">
        <v>193</v>
      </c>
      <c r="E178" s="24">
        <v>10000</v>
      </c>
      <c r="F178" s="23" t="s">
        <v>20</v>
      </c>
      <c r="G178" s="29"/>
      <c r="H178" s="1"/>
      <c r="I178" s="1"/>
      <c r="J178" s="3"/>
      <c r="K178" s="3"/>
      <c r="L178" s="3"/>
      <c r="M178" s="72"/>
      <c r="N178" s="72"/>
    </row>
    <row r="179" spans="1:14" ht="19.5" customHeight="1" x14ac:dyDescent="0.3">
      <c r="A179" s="22">
        <v>173</v>
      </c>
      <c r="B179" s="23" t="s">
        <v>184</v>
      </c>
      <c r="C179" s="23">
        <v>10600121</v>
      </c>
      <c r="D179" s="23" t="s">
        <v>194</v>
      </c>
      <c r="E179" s="24">
        <v>2000</v>
      </c>
      <c r="F179" s="23" t="s">
        <v>20</v>
      </c>
      <c r="G179" s="29"/>
      <c r="H179" s="1"/>
      <c r="I179" s="1"/>
      <c r="J179" s="3"/>
      <c r="K179" s="3"/>
      <c r="L179" s="3"/>
      <c r="M179" s="72"/>
      <c r="N179" s="72"/>
    </row>
    <row r="180" spans="1:14" ht="19.5" customHeight="1" x14ac:dyDescent="0.3">
      <c r="A180" s="22">
        <v>174</v>
      </c>
      <c r="B180" s="23" t="s">
        <v>184</v>
      </c>
      <c r="C180" s="23">
        <v>10600122</v>
      </c>
      <c r="D180" s="23" t="s">
        <v>195</v>
      </c>
      <c r="E180" s="24">
        <v>1000</v>
      </c>
      <c r="F180" s="23" t="s">
        <v>20</v>
      </c>
      <c r="G180" s="29"/>
      <c r="H180" s="1"/>
      <c r="I180" s="1"/>
      <c r="J180" s="3"/>
      <c r="K180" s="3"/>
      <c r="L180" s="3"/>
      <c r="M180" s="72"/>
      <c r="N180" s="72"/>
    </row>
    <row r="181" spans="1:14" ht="19.5" customHeight="1" x14ac:dyDescent="0.3">
      <c r="A181" s="22">
        <v>175</v>
      </c>
      <c r="B181" s="23" t="s">
        <v>184</v>
      </c>
      <c r="C181" s="23">
        <v>10600126</v>
      </c>
      <c r="D181" s="23" t="s">
        <v>197</v>
      </c>
      <c r="E181" s="24">
        <v>5000</v>
      </c>
      <c r="F181" s="23" t="s">
        <v>20</v>
      </c>
      <c r="G181" s="29"/>
      <c r="H181" s="1"/>
      <c r="I181" s="1"/>
      <c r="J181" s="3"/>
      <c r="K181" s="3"/>
      <c r="L181" s="3"/>
      <c r="M181" s="72"/>
      <c r="N181" s="72"/>
    </row>
    <row r="182" spans="1:14" ht="19.5" customHeight="1" x14ac:dyDescent="0.3">
      <c r="A182" s="22">
        <v>176</v>
      </c>
      <c r="B182" s="23" t="s">
        <v>184</v>
      </c>
      <c r="C182" s="23">
        <v>10600129</v>
      </c>
      <c r="D182" s="23" t="s">
        <v>198</v>
      </c>
      <c r="E182" s="34">
        <v>1000</v>
      </c>
      <c r="F182" s="23" t="s">
        <v>20</v>
      </c>
      <c r="G182" s="29"/>
      <c r="H182" s="1"/>
      <c r="I182" s="1"/>
      <c r="J182" s="1"/>
      <c r="K182" s="1"/>
      <c r="L182" s="1"/>
      <c r="M182" s="75"/>
      <c r="N182" s="75"/>
    </row>
    <row r="183" spans="1:14" ht="19.5" customHeight="1" x14ac:dyDescent="0.3">
      <c r="A183" s="22">
        <v>177</v>
      </c>
      <c r="B183" s="23" t="s">
        <v>184</v>
      </c>
      <c r="C183" s="23">
        <v>10600130</v>
      </c>
      <c r="D183" s="23" t="s">
        <v>199</v>
      </c>
      <c r="E183" s="34">
        <v>1000</v>
      </c>
      <c r="F183" s="23" t="s">
        <v>20</v>
      </c>
      <c r="G183" s="29"/>
      <c r="H183" s="1"/>
      <c r="I183" s="1"/>
      <c r="J183" s="1"/>
      <c r="K183" s="1"/>
      <c r="L183" s="1"/>
      <c r="M183" s="75"/>
      <c r="N183" s="75"/>
    </row>
    <row r="184" spans="1:14" ht="19.5" customHeight="1" x14ac:dyDescent="0.3">
      <c r="A184" s="22">
        <v>178</v>
      </c>
      <c r="B184" s="23" t="s">
        <v>184</v>
      </c>
      <c r="C184" s="23">
        <v>10600134</v>
      </c>
      <c r="D184" s="23" t="s">
        <v>200</v>
      </c>
      <c r="E184" s="34">
        <v>10000</v>
      </c>
      <c r="F184" s="23" t="s">
        <v>20</v>
      </c>
      <c r="G184" s="29"/>
      <c r="H184" s="1"/>
      <c r="I184" s="1"/>
      <c r="J184" s="1"/>
      <c r="K184" s="1"/>
      <c r="L184" s="1"/>
      <c r="M184" s="75"/>
      <c r="N184" s="75"/>
    </row>
    <row r="185" spans="1:14" ht="19.5" customHeight="1" x14ac:dyDescent="0.3">
      <c r="A185" s="22">
        <v>179</v>
      </c>
      <c r="B185" s="23" t="s">
        <v>184</v>
      </c>
      <c r="C185" s="23">
        <v>10600138</v>
      </c>
      <c r="D185" s="23" t="s">
        <v>201</v>
      </c>
      <c r="E185" s="79">
        <v>10000</v>
      </c>
      <c r="F185" s="23" t="s">
        <v>20</v>
      </c>
      <c r="G185" s="29"/>
      <c r="H185" s="1"/>
      <c r="I185" s="1"/>
      <c r="J185" s="1"/>
      <c r="K185" s="1"/>
      <c r="L185" s="1"/>
      <c r="M185" s="75"/>
      <c r="N185" s="75"/>
    </row>
    <row r="186" spans="1:14" ht="19.5" customHeight="1" x14ac:dyDescent="0.3">
      <c r="A186" s="22">
        <v>180</v>
      </c>
      <c r="B186" s="23" t="s">
        <v>184</v>
      </c>
      <c r="C186" s="80">
        <v>10600146</v>
      </c>
      <c r="D186" s="23" t="s">
        <v>202</v>
      </c>
      <c r="E186" s="78">
        <v>5000</v>
      </c>
      <c r="F186" s="23" t="s">
        <v>20</v>
      </c>
      <c r="G186" s="29"/>
      <c r="H186" s="1"/>
      <c r="I186" s="1"/>
      <c r="J186" s="1"/>
      <c r="K186" s="1"/>
      <c r="L186" s="1"/>
      <c r="M186" s="75"/>
      <c r="N186" s="75"/>
    </row>
    <row r="187" spans="1:14" ht="19.5" customHeight="1" x14ac:dyDescent="0.3">
      <c r="A187" s="22">
        <v>181</v>
      </c>
      <c r="B187" s="23" t="s">
        <v>184</v>
      </c>
      <c r="C187" s="23">
        <v>10600147</v>
      </c>
      <c r="D187" s="23" t="s">
        <v>203</v>
      </c>
      <c r="E187" s="79">
        <v>3000</v>
      </c>
      <c r="F187" s="23" t="s">
        <v>20</v>
      </c>
      <c r="G187" s="29"/>
      <c r="H187" s="1"/>
      <c r="I187" s="1"/>
      <c r="J187" s="1"/>
      <c r="K187" s="1"/>
      <c r="L187" s="1"/>
      <c r="M187" s="75"/>
      <c r="N187" s="75"/>
    </row>
    <row r="188" spans="1:14" ht="19.5" customHeight="1" x14ac:dyDescent="0.3">
      <c r="A188" s="22">
        <v>182</v>
      </c>
      <c r="B188" s="23" t="s">
        <v>184</v>
      </c>
      <c r="C188" s="23">
        <v>10600150</v>
      </c>
      <c r="D188" s="23" t="s">
        <v>204</v>
      </c>
      <c r="E188" s="79">
        <v>1000</v>
      </c>
      <c r="F188" s="23" t="s">
        <v>20</v>
      </c>
      <c r="G188" s="29"/>
      <c r="H188" s="1"/>
      <c r="I188" s="1"/>
      <c r="J188" s="1"/>
      <c r="K188" s="1"/>
      <c r="L188" s="1"/>
      <c r="M188" s="75"/>
      <c r="N188" s="75"/>
    </row>
    <row r="189" spans="1:14" ht="19.5" customHeight="1" x14ac:dyDescent="0.3">
      <c r="A189" s="22">
        <v>183</v>
      </c>
      <c r="B189" s="23" t="s">
        <v>184</v>
      </c>
      <c r="C189" s="23">
        <v>10600154</v>
      </c>
      <c r="D189" s="23" t="s">
        <v>205</v>
      </c>
      <c r="E189" s="34">
        <v>1000</v>
      </c>
      <c r="F189" s="23" t="s">
        <v>20</v>
      </c>
      <c r="G189" s="29"/>
      <c r="H189" s="1"/>
      <c r="I189" s="1"/>
      <c r="J189" s="1"/>
      <c r="K189" s="1"/>
      <c r="L189" s="1"/>
      <c r="M189" s="75"/>
      <c r="N189" s="75"/>
    </row>
    <row r="190" spans="1:14" ht="19.5" customHeight="1" x14ac:dyDescent="0.3">
      <c r="A190" s="22">
        <v>184</v>
      </c>
      <c r="B190" s="23" t="s">
        <v>184</v>
      </c>
      <c r="C190" s="23">
        <v>10600160</v>
      </c>
      <c r="D190" s="23" t="s">
        <v>206</v>
      </c>
      <c r="E190" s="34">
        <v>1000</v>
      </c>
      <c r="F190" s="23" t="s">
        <v>20</v>
      </c>
      <c r="G190" s="29"/>
      <c r="H190" s="1"/>
      <c r="I190" s="1"/>
      <c r="J190" s="1"/>
      <c r="K190" s="1"/>
      <c r="L190" s="1"/>
      <c r="M190" s="75"/>
      <c r="N190" s="75"/>
    </row>
    <row r="191" spans="1:14" ht="19.5" customHeight="1" x14ac:dyDescent="0.3">
      <c r="A191" s="22">
        <v>185</v>
      </c>
      <c r="B191" s="23" t="s">
        <v>207</v>
      </c>
      <c r="C191" s="23">
        <v>10600169</v>
      </c>
      <c r="D191" s="23" t="s">
        <v>208</v>
      </c>
      <c r="E191" s="34">
        <v>5000</v>
      </c>
      <c r="F191" s="23" t="s">
        <v>20</v>
      </c>
      <c r="G191" s="29"/>
      <c r="H191" s="1"/>
      <c r="I191" s="1"/>
      <c r="J191" s="1"/>
      <c r="K191" s="1"/>
      <c r="L191" s="1"/>
      <c r="M191" s="75"/>
      <c r="N191" s="75"/>
    </row>
    <row r="192" spans="1:14" ht="19.5" customHeight="1" x14ac:dyDescent="0.3">
      <c r="A192" s="22">
        <v>186</v>
      </c>
      <c r="B192" s="23" t="s">
        <v>184</v>
      </c>
      <c r="C192" s="23">
        <v>10600181</v>
      </c>
      <c r="D192" s="23" t="s">
        <v>209</v>
      </c>
      <c r="E192" s="34">
        <v>1000</v>
      </c>
      <c r="F192" s="23" t="s">
        <v>20</v>
      </c>
      <c r="G192" s="29"/>
      <c r="H192" s="1"/>
      <c r="I192" s="1"/>
      <c r="J192" s="1"/>
      <c r="K192" s="1"/>
      <c r="L192" s="1"/>
      <c r="M192" s="75"/>
      <c r="N192" s="75"/>
    </row>
    <row r="193" spans="1:14" ht="19.5" customHeight="1" x14ac:dyDescent="0.3">
      <c r="A193" s="22">
        <v>187</v>
      </c>
      <c r="B193" s="23" t="s">
        <v>184</v>
      </c>
      <c r="C193" s="23">
        <v>10600183</v>
      </c>
      <c r="D193" s="23" t="s">
        <v>210</v>
      </c>
      <c r="E193" s="34">
        <v>5000</v>
      </c>
      <c r="F193" s="23" t="s">
        <v>20</v>
      </c>
      <c r="G193" s="29"/>
      <c r="H193" s="1"/>
      <c r="I193" s="1"/>
      <c r="J193" s="1"/>
      <c r="K193" s="1"/>
      <c r="L193" s="1"/>
      <c r="M193" s="75"/>
      <c r="N193" s="75"/>
    </row>
    <row r="194" spans="1:14" ht="19.5" customHeight="1" x14ac:dyDescent="0.3">
      <c r="A194" s="22">
        <v>188</v>
      </c>
      <c r="B194" s="23" t="s">
        <v>184</v>
      </c>
      <c r="C194" s="23">
        <v>10600184</v>
      </c>
      <c r="D194" s="23" t="s">
        <v>211</v>
      </c>
      <c r="E194" s="34">
        <v>5000</v>
      </c>
      <c r="F194" s="23" t="s">
        <v>20</v>
      </c>
      <c r="G194" s="29"/>
      <c r="H194" s="1"/>
      <c r="I194" s="1"/>
      <c r="J194" s="1"/>
      <c r="K194" s="1"/>
      <c r="L194" s="1"/>
      <c r="M194" s="75"/>
      <c r="N194" s="75"/>
    </row>
    <row r="195" spans="1:14" ht="19.5" customHeight="1" x14ac:dyDescent="0.3">
      <c r="A195" s="22">
        <v>189</v>
      </c>
      <c r="B195" s="23" t="s">
        <v>212</v>
      </c>
      <c r="C195" s="23">
        <v>10700101</v>
      </c>
      <c r="D195" s="23" t="s">
        <v>213</v>
      </c>
      <c r="E195" s="79">
        <v>2000</v>
      </c>
      <c r="F195" s="23" t="s">
        <v>20</v>
      </c>
      <c r="G195" s="29"/>
      <c r="H195" s="1"/>
      <c r="I195" s="1"/>
      <c r="J195" s="1"/>
      <c r="K195" s="1"/>
      <c r="L195" s="1"/>
      <c r="M195" s="75"/>
      <c r="N195" s="75"/>
    </row>
    <row r="196" spans="1:14" ht="19.5" customHeight="1" x14ac:dyDescent="0.3">
      <c r="A196" s="22">
        <v>190</v>
      </c>
      <c r="B196" s="23" t="s">
        <v>212</v>
      </c>
      <c r="C196" s="23">
        <v>10700104</v>
      </c>
      <c r="D196" s="23" t="s">
        <v>38</v>
      </c>
      <c r="E196" s="79">
        <v>2000</v>
      </c>
      <c r="F196" s="23" t="s">
        <v>20</v>
      </c>
      <c r="G196" s="29"/>
      <c r="H196" s="1"/>
      <c r="I196" s="1"/>
      <c r="J196" s="1"/>
      <c r="K196" s="1"/>
      <c r="L196" s="1"/>
      <c r="M196" s="75"/>
      <c r="N196" s="75"/>
    </row>
    <row r="197" spans="1:14" ht="19.5" customHeight="1" x14ac:dyDescent="0.3">
      <c r="A197" s="22">
        <v>191</v>
      </c>
      <c r="B197" s="23" t="s">
        <v>212</v>
      </c>
      <c r="C197" s="23">
        <v>10700109</v>
      </c>
      <c r="D197" s="23" t="s">
        <v>215</v>
      </c>
      <c r="E197" s="79">
        <v>2000</v>
      </c>
      <c r="F197" s="23" t="s">
        <v>20</v>
      </c>
      <c r="G197" s="29"/>
      <c r="H197" s="1"/>
      <c r="I197" s="1"/>
      <c r="J197" s="1"/>
      <c r="K197" s="1"/>
      <c r="L197" s="1"/>
      <c r="M197" s="75"/>
      <c r="N197" s="75"/>
    </row>
    <row r="198" spans="1:14" ht="19.5" customHeight="1" x14ac:dyDescent="0.3">
      <c r="A198" s="22">
        <v>192</v>
      </c>
      <c r="B198" s="23" t="s">
        <v>212</v>
      </c>
      <c r="C198" s="23">
        <v>10700110</v>
      </c>
      <c r="D198" s="23" t="s">
        <v>216</v>
      </c>
      <c r="E198" s="79">
        <v>5000</v>
      </c>
      <c r="F198" s="23" t="s">
        <v>20</v>
      </c>
      <c r="G198" s="29"/>
      <c r="H198" s="1"/>
      <c r="I198" s="1"/>
      <c r="J198" s="3"/>
      <c r="K198" s="3"/>
      <c r="L198" s="3"/>
      <c r="M198" s="72"/>
      <c r="N198" s="72"/>
    </row>
    <row r="199" spans="1:14" ht="19.5" customHeight="1" x14ac:dyDescent="0.3">
      <c r="A199" s="22">
        <v>193</v>
      </c>
      <c r="B199" s="23" t="s">
        <v>212</v>
      </c>
      <c r="C199" s="23">
        <v>10700112</v>
      </c>
      <c r="D199" s="23" t="s">
        <v>217</v>
      </c>
      <c r="E199" s="24">
        <v>1000</v>
      </c>
      <c r="F199" s="23" t="s">
        <v>20</v>
      </c>
      <c r="G199" s="29"/>
      <c r="H199" s="1"/>
      <c r="I199" s="1"/>
      <c r="J199" s="3"/>
      <c r="K199" s="3"/>
      <c r="L199" s="3"/>
      <c r="M199" s="72"/>
      <c r="N199" s="72"/>
    </row>
    <row r="200" spans="1:14" ht="19.5" customHeight="1" x14ac:dyDescent="0.3">
      <c r="A200" s="22">
        <v>194</v>
      </c>
      <c r="B200" s="23" t="s">
        <v>212</v>
      </c>
      <c r="C200" s="23">
        <v>10700113</v>
      </c>
      <c r="D200" s="23" t="s">
        <v>218</v>
      </c>
      <c r="E200" s="24">
        <v>10000</v>
      </c>
      <c r="F200" s="23" t="s">
        <v>20</v>
      </c>
      <c r="G200" s="29"/>
      <c r="H200" s="1"/>
      <c r="I200" s="1"/>
      <c r="J200" s="1"/>
      <c r="K200" s="1"/>
      <c r="L200" s="1"/>
      <c r="M200" s="75"/>
      <c r="N200" s="75"/>
    </row>
    <row r="201" spans="1:14" ht="19.5" customHeight="1" x14ac:dyDescent="0.3">
      <c r="A201" s="22">
        <v>195</v>
      </c>
      <c r="B201" s="23" t="s">
        <v>212</v>
      </c>
      <c r="C201" s="23">
        <v>10700114</v>
      </c>
      <c r="D201" s="23" t="s">
        <v>219</v>
      </c>
      <c r="E201" s="24">
        <v>10000</v>
      </c>
      <c r="F201" s="23" t="s">
        <v>20</v>
      </c>
      <c r="G201" s="29"/>
      <c r="H201" s="1"/>
      <c r="I201" s="1"/>
      <c r="J201" s="1"/>
      <c r="K201" s="1"/>
      <c r="L201" s="1"/>
      <c r="M201" s="75"/>
      <c r="N201" s="75"/>
    </row>
    <row r="202" spans="1:14" ht="19.5" customHeight="1" x14ac:dyDescent="0.3">
      <c r="A202" s="22">
        <v>196</v>
      </c>
      <c r="B202" s="23" t="s">
        <v>212</v>
      </c>
      <c r="C202" s="23">
        <v>10700116</v>
      </c>
      <c r="D202" s="23" t="s">
        <v>220</v>
      </c>
      <c r="E202" s="24">
        <v>10000</v>
      </c>
      <c r="F202" s="23" t="s">
        <v>20</v>
      </c>
      <c r="G202" s="29"/>
      <c r="H202" s="1"/>
      <c r="I202" s="1"/>
      <c r="J202" s="1"/>
      <c r="K202" s="1"/>
      <c r="L202" s="1"/>
      <c r="M202" s="75"/>
      <c r="N202" s="75"/>
    </row>
    <row r="203" spans="1:14" ht="19.5" customHeight="1" x14ac:dyDescent="0.3">
      <c r="A203" s="22">
        <v>197</v>
      </c>
      <c r="B203" s="23" t="s">
        <v>212</v>
      </c>
      <c r="C203" s="23">
        <v>10700118</v>
      </c>
      <c r="D203" s="23" t="s">
        <v>221</v>
      </c>
      <c r="E203" s="24">
        <v>2000</v>
      </c>
      <c r="F203" s="23" t="s">
        <v>20</v>
      </c>
      <c r="G203" s="29"/>
      <c r="H203" s="1"/>
      <c r="I203" s="1"/>
      <c r="J203" s="3"/>
      <c r="K203" s="3"/>
      <c r="L203" s="3"/>
      <c r="M203" s="72"/>
      <c r="N203" s="72"/>
    </row>
    <row r="204" spans="1:14" ht="19.5" customHeight="1" x14ac:dyDescent="0.3">
      <c r="A204" s="22">
        <v>198</v>
      </c>
      <c r="B204" s="23" t="s">
        <v>212</v>
      </c>
      <c r="C204" s="23">
        <v>10700119</v>
      </c>
      <c r="D204" s="23" t="s">
        <v>222</v>
      </c>
      <c r="E204" s="24">
        <v>1000</v>
      </c>
      <c r="F204" s="23" t="s">
        <v>20</v>
      </c>
      <c r="G204" s="29"/>
      <c r="H204" s="1"/>
      <c r="I204" s="1"/>
      <c r="J204" s="3"/>
      <c r="K204" s="3"/>
      <c r="L204" s="3"/>
      <c r="M204" s="72"/>
      <c r="N204" s="72"/>
    </row>
    <row r="205" spans="1:14" ht="19.5" customHeight="1" x14ac:dyDescent="0.3">
      <c r="A205" s="22">
        <v>199</v>
      </c>
      <c r="B205" s="23" t="s">
        <v>212</v>
      </c>
      <c r="C205" s="23">
        <v>10700120</v>
      </c>
      <c r="D205" s="78" t="s">
        <v>223</v>
      </c>
      <c r="E205" s="24">
        <v>10000</v>
      </c>
      <c r="F205" s="23" t="s">
        <v>20</v>
      </c>
      <c r="G205" s="29"/>
      <c r="H205" s="1"/>
      <c r="I205" s="1"/>
      <c r="J205" s="3"/>
      <c r="K205" s="3"/>
      <c r="L205" s="3"/>
      <c r="M205" s="72"/>
      <c r="N205" s="72"/>
    </row>
    <row r="206" spans="1:14" ht="19.5" customHeight="1" x14ac:dyDescent="0.3">
      <c r="A206" s="22">
        <v>200</v>
      </c>
      <c r="B206" s="23" t="s">
        <v>212</v>
      </c>
      <c r="C206" s="23">
        <v>10700121</v>
      </c>
      <c r="D206" s="78" t="s">
        <v>224</v>
      </c>
      <c r="E206" s="34">
        <v>1000</v>
      </c>
      <c r="F206" s="23" t="s">
        <v>20</v>
      </c>
      <c r="G206" s="29"/>
      <c r="H206" s="1"/>
      <c r="I206" s="1"/>
      <c r="J206" s="3"/>
      <c r="K206" s="3"/>
      <c r="L206" s="3"/>
      <c r="M206" s="72"/>
      <c r="N206" s="72"/>
    </row>
    <row r="207" spans="1:14" ht="19.5" customHeight="1" x14ac:dyDescent="0.3">
      <c r="A207" s="22">
        <v>201</v>
      </c>
      <c r="B207" s="23" t="s">
        <v>212</v>
      </c>
      <c r="C207" s="23">
        <v>10700122</v>
      </c>
      <c r="D207" s="78" t="s">
        <v>225</v>
      </c>
      <c r="E207" s="24">
        <v>1000</v>
      </c>
      <c r="F207" s="23" t="s">
        <v>20</v>
      </c>
      <c r="G207" s="29"/>
      <c r="H207" s="1"/>
      <c r="I207" s="1"/>
      <c r="J207" s="3"/>
      <c r="K207" s="3"/>
      <c r="L207" s="3"/>
      <c r="M207" s="72"/>
      <c r="N207" s="72"/>
    </row>
    <row r="208" spans="1:14" ht="19.5" customHeight="1" x14ac:dyDescent="0.3">
      <c r="A208" s="22">
        <v>202</v>
      </c>
      <c r="B208" s="23" t="s">
        <v>212</v>
      </c>
      <c r="C208" s="23">
        <v>10700124</v>
      </c>
      <c r="D208" s="78" t="s">
        <v>226</v>
      </c>
      <c r="E208" s="24">
        <v>10000</v>
      </c>
      <c r="F208" s="23" t="s">
        <v>20</v>
      </c>
      <c r="G208" s="29"/>
      <c r="H208" s="1"/>
      <c r="I208" s="1"/>
      <c r="J208" s="3"/>
      <c r="K208" s="3"/>
      <c r="L208" s="3"/>
      <c r="M208" s="72"/>
      <c r="N208" s="72"/>
    </row>
    <row r="209" spans="1:19" ht="19.5" customHeight="1" x14ac:dyDescent="0.3">
      <c r="A209" s="22">
        <v>203</v>
      </c>
      <c r="B209" s="23" t="s">
        <v>212</v>
      </c>
      <c r="C209" s="23">
        <v>10700125</v>
      </c>
      <c r="D209" s="78" t="s">
        <v>227</v>
      </c>
      <c r="E209" s="79">
        <v>1000</v>
      </c>
      <c r="F209" s="23" t="s">
        <v>20</v>
      </c>
      <c r="G209" s="29"/>
      <c r="H209" s="1"/>
      <c r="I209" s="1"/>
      <c r="J209" s="73"/>
      <c r="K209" s="73"/>
      <c r="L209" s="73"/>
      <c r="M209" s="74"/>
      <c r="N209" s="74"/>
    </row>
    <row r="210" spans="1:19" ht="19.5" customHeight="1" x14ac:dyDescent="0.3">
      <c r="A210" s="22">
        <v>204</v>
      </c>
      <c r="B210" s="23" t="s">
        <v>212</v>
      </c>
      <c r="C210" s="23">
        <v>10700132</v>
      </c>
      <c r="D210" s="78" t="s">
        <v>228</v>
      </c>
      <c r="E210" s="34">
        <v>1000</v>
      </c>
      <c r="F210" s="23" t="s">
        <v>20</v>
      </c>
      <c r="G210" s="29"/>
      <c r="H210" s="1"/>
      <c r="I210" s="1"/>
      <c r="J210" s="73"/>
      <c r="K210" s="73"/>
      <c r="L210" s="73"/>
      <c r="M210" s="74"/>
      <c r="N210" s="74"/>
    </row>
    <row r="211" spans="1:19" ht="19.5" customHeight="1" x14ac:dyDescent="0.3">
      <c r="A211" s="22">
        <v>205</v>
      </c>
      <c r="B211" s="23" t="s">
        <v>212</v>
      </c>
      <c r="C211" s="80">
        <v>10700133</v>
      </c>
      <c r="D211" s="78" t="s">
        <v>229</v>
      </c>
      <c r="E211" s="78">
        <v>1000</v>
      </c>
      <c r="F211" s="23" t="s">
        <v>20</v>
      </c>
      <c r="G211" s="29"/>
      <c r="H211" s="1"/>
      <c r="I211" s="1"/>
      <c r="J211" s="73"/>
      <c r="K211" s="73"/>
      <c r="L211" s="73"/>
      <c r="M211" s="74"/>
      <c r="N211" s="74"/>
    </row>
    <row r="212" spans="1:19" ht="19.5" customHeight="1" x14ac:dyDescent="0.3">
      <c r="A212" s="22">
        <v>206</v>
      </c>
      <c r="B212" s="23" t="s">
        <v>212</v>
      </c>
      <c r="C212" s="23">
        <v>10700136</v>
      </c>
      <c r="D212" s="78" t="s">
        <v>230</v>
      </c>
      <c r="E212" s="24">
        <v>1000</v>
      </c>
      <c r="F212" s="23" t="s">
        <v>20</v>
      </c>
      <c r="G212" s="29"/>
      <c r="H212" s="1"/>
      <c r="I212" s="1"/>
      <c r="J212" s="73"/>
      <c r="K212" s="73"/>
      <c r="L212" s="73"/>
      <c r="M212" s="74"/>
      <c r="N212" s="74"/>
    </row>
    <row r="213" spans="1:19" ht="19.5" customHeight="1" x14ac:dyDescent="0.3">
      <c r="A213" s="22">
        <v>207</v>
      </c>
      <c r="B213" s="23" t="s">
        <v>184</v>
      </c>
      <c r="C213" s="23">
        <v>11100358</v>
      </c>
      <c r="D213" s="81" t="s">
        <v>231</v>
      </c>
      <c r="E213" s="34">
        <v>1000</v>
      </c>
      <c r="F213" s="23" t="s">
        <v>20</v>
      </c>
      <c r="G213" s="29"/>
      <c r="H213" s="1"/>
      <c r="I213" s="1"/>
      <c r="J213" s="3"/>
      <c r="K213" s="3"/>
      <c r="L213" s="3"/>
      <c r="M213" s="72"/>
      <c r="N213" s="72"/>
    </row>
    <row r="214" spans="1:19" ht="19.5" customHeight="1" x14ac:dyDescent="0.3">
      <c r="A214" s="22">
        <v>208</v>
      </c>
      <c r="B214" s="23" t="s">
        <v>184</v>
      </c>
      <c r="C214" s="23">
        <v>11100364</v>
      </c>
      <c r="D214" s="78" t="s">
        <v>233</v>
      </c>
      <c r="E214" s="34">
        <v>10000</v>
      </c>
      <c r="F214" s="23" t="s">
        <v>20</v>
      </c>
      <c r="G214" s="29"/>
      <c r="H214" s="1"/>
      <c r="I214" s="1"/>
      <c r="J214" s="73"/>
      <c r="K214" s="73"/>
      <c r="L214" s="73"/>
      <c r="M214" s="74"/>
      <c r="N214" s="74"/>
    </row>
    <row r="215" spans="1:19" ht="19.5" customHeight="1" x14ac:dyDescent="0.3">
      <c r="A215" s="22">
        <v>209</v>
      </c>
      <c r="B215" s="82" t="s">
        <v>207</v>
      </c>
      <c r="C215" s="82">
        <v>11100385</v>
      </c>
      <c r="D215" s="83" t="s">
        <v>234</v>
      </c>
      <c r="E215" s="83">
        <v>1000</v>
      </c>
      <c r="F215" s="23" t="s">
        <v>20</v>
      </c>
      <c r="G215" s="84"/>
      <c r="H215" s="1"/>
      <c r="I215" s="1"/>
    </row>
    <row r="216" spans="1:19" ht="19.5" customHeight="1" x14ac:dyDescent="0.3">
      <c r="A216" s="22">
        <v>210</v>
      </c>
      <c r="B216" s="82" t="s">
        <v>207</v>
      </c>
      <c r="C216" s="82">
        <v>11100386</v>
      </c>
      <c r="D216" s="83" t="s">
        <v>235</v>
      </c>
      <c r="E216" s="83">
        <v>10000</v>
      </c>
      <c r="F216" s="23" t="s">
        <v>20</v>
      </c>
      <c r="G216" s="84"/>
      <c r="H216" s="1"/>
      <c r="J216" s="73"/>
      <c r="K216" s="73"/>
      <c r="L216" s="73"/>
      <c r="M216" s="74"/>
      <c r="N216" s="74"/>
    </row>
    <row r="217" spans="1:19" ht="19.5" customHeight="1" x14ac:dyDescent="0.3">
      <c r="A217" s="22">
        <v>211</v>
      </c>
      <c r="B217" s="82" t="s">
        <v>44</v>
      </c>
      <c r="C217" s="82">
        <v>11300002</v>
      </c>
      <c r="D217" s="83" t="s">
        <v>274</v>
      </c>
      <c r="E217" s="83">
        <v>10000</v>
      </c>
      <c r="F217" s="23" t="s">
        <v>20</v>
      </c>
      <c r="G217" s="84"/>
      <c r="H217" s="1"/>
      <c r="J217" s="73"/>
      <c r="K217" s="73"/>
      <c r="L217" s="73"/>
      <c r="M217" s="74"/>
      <c r="N217" s="74"/>
    </row>
    <row r="218" spans="1:19" ht="19.5" customHeight="1" x14ac:dyDescent="0.3">
      <c r="A218" s="22">
        <v>212</v>
      </c>
      <c r="B218" s="82" t="s">
        <v>44</v>
      </c>
      <c r="C218" s="82">
        <v>11300003</v>
      </c>
      <c r="D218" s="83" t="s">
        <v>275</v>
      </c>
      <c r="E218" s="83">
        <v>10000</v>
      </c>
      <c r="F218" s="23" t="s">
        <v>20</v>
      </c>
      <c r="G218" s="84"/>
      <c r="H218" s="1"/>
      <c r="J218" s="73"/>
      <c r="K218" s="73"/>
      <c r="L218" s="73"/>
      <c r="M218" s="74"/>
      <c r="N218" s="74"/>
    </row>
    <row r="219" spans="1:19" ht="19.5" customHeight="1" thickBot="1" x14ac:dyDescent="0.35">
      <c r="A219" s="85">
        <v>213</v>
      </c>
      <c r="B219" s="86" t="s">
        <v>44</v>
      </c>
      <c r="C219" s="86">
        <v>11300004</v>
      </c>
      <c r="D219" s="87" t="s">
        <v>287</v>
      </c>
      <c r="E219" s="87">
        <v>5000</v>
      </c>
      <c r="F219" s="56" t="s">
        <v>20</v>
      </c>
      <c r="G219" s="88"/>
      <c r="H219" s="1"/>
      <c r="J219" s="3"/>
      <c r="K219" s="3"/>
      <c r="L219" s="3"/>
      <c r="M219" s="72"/>
      <c r="N219" s="72"/>
    </row>
    <row r="220" spans="1:19" s="2" customFormat="1" ht="19.5" customHeight="1" x14ac:dyDescent="0.3">
      <c r="A220" s="89"/>
      <c r="B220" s="89"/>
      <c r="C220" s="89"/>
      <c r="D220" s="90"/>
      <c r="E220" s="90"/>
      <c r="F220" s="89"/>
      <c r="G220" s="89"/>
      <c r="H220" s="1"/>
      <c r="J220" s="3"/>
      <c r="K220" s="3"/>
      <c r="L220" s="3"/>
      <c r="M220" s="72"/>
      <c r="N220" s="72"/>
      <c r="O220"/>
      <c r="P220"/>
      <c r="Q220"/>
      <c r="R220"/>
      <c r="S220"/>
    </row>
    <row r="221" spans="1:19" s="2" customFormat="1" ht="19.5" customHeight="1" x14ac:dyDescent="0.3">
      <c r="A221" s="89"/>
      <c r="B221" s="89"/>
      <c r="C221" s="89"/>
      <c r="D221" s="90"/>
      <c r="E221" s="90"/>
      <c r="F221" s="89"/>
      <c r="G221" s="89"/>
      <c r="H221" s="1"/>
      <c r="J221"/>
      <c r="K221"/>
      <c r="L221"/>
      <c r="M221"/>
      <c r="N221"/>
      <c r="O221"/>
      <c r="P221"/>
      <c r="Q221"/>
      <c r="R221"/>
      <c r="S221"/>
    </row>
    <row r="222" spans="1:19" s="2" customFormat="1" ht="19.5" customHeight="1" x14ac:dyDescent="0.3">
      <c r="A222" s="89"/>
      <c r="B222" s="89"/>
      <c r="C222" s="89"/>
      <c r="D222" s="90"/>
      <c r="E222" s="90"/>
      <c r="F222" s="89"/>
      <c r="G222" s="89"/>
      <c r="H222" s="1"/>
      <c r="J222"/>
      <c r="K222"/>
      <c r="L222"/>
      <c r="M222"/>
      <c r="N222"/>
      <c r="O222"/>
      <c r="P222"/>
      <c r="Q222"/>
      <c r="R222"/>
      <c r="S222"/>
    </row>
    <row r="223" spans="1:19" ht="19.5" customHeight="1" x14ac:dyDescent="0.3">
      <c r="A223" s="89"/>
      <c r="B223" s="89"/>
      <c r="C223" s="89"/>
      <c r="D223" s="90"/>
      <c r="E223" s="90"/>
      <c r="F223" s="89"/>
      <c r="G223" s="89"/>
      <c r="H223" s="92"/>
      <c r="J223" s="3"/>
      <c r="K223" s="3"/>
      <c r="L223" s="3"/>
      <c r="M223" s="72"/>
      <c r="N223" s="72"/>
    </row>
    <row r="224" spans="1:19" ht="19.5" customHeight="1" x14ac:dyDescent="0.3">
      <c r="A224" s="89"/>
      <c r="B224" s="89"/>
      <c r="C224" s="89"/>
      <c r="D224" s="90"/>
      <c r="E224" s="90"/>
      <c r="F224" s="89"/>
      <c r="G224" s="89"/>
      <c r="H224" s="92"/>
      <c r="J224" s="3"/>
      <c r="K224" s="3"/>
      <c r="L224" s="3"/>
      <c r="M224" s="72"/>
      <c r="N224" s="72"/>
    </row>
    <row r="225" spans="1:19" s="2" customFormat="1" ht="19.5" customHeight="1" x14ac:dyDescent="0.3">
      <c r="A225" s="89"/>
      <c r="B225" s="89"/>
      <c r="C225" s="89"/>
      <c r="D225" s="90"/>
      <c r="E225" s="90"/>
      <c r="F225" s="89"/>
      <c r="G225" s="89"/>
      <c r="H225" s="1"/>
      <c r="J225" s="3"/>
      <c r="K225" s="3"/>
      <c r="L225" s="3"/>
      <c r="M225" s="72"/>
      <c r="N225" s="72"/>
      <c r="O225"/>
      <c r="P225"/>
      <c r="Q225"/>
      <c r="R225"/>
      <c r="S225"/>
    </row>
    <row r="226" spans="1:19" s="2" customFormat="1" ht="19.5" customHeight="1" x14ac:dyDescent="0.3">
      <c r="A226" s="89"/>
      <c r="B226" s="89"/>
      <c r="C226" s="89"/>
      <c r="D226" s="90"/>
      <c r="E226" s="90"/>
      <c r="F226" s="89"/>
      <c r="G226" s="89"/>
      <c r="H226" s="1"/>
      <c r="J226" s="146"/>
      <c r="K226" s="146"/>
      <c r="L226" s="146"/>
      <c r="M226" s="146"/>
      <c r="N226" s="146"/>
      <c r="O226" s="146"/>
      <c r="P226" s="146"/>
      <c r="Q226"/>
      <c r="R226"/>
      <c r="S226"/>
    </row>
    <row r="227" spans="1:19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1"/>
      <c r="J227" s="3"/>
      <c r="K227" s="3"/>
      <c r="L227" s="3"/>
      <c r="M227" s="72"/>
      <c r="N227" s="72"/>
      <c r="O227"/>
      <c r="P227"/>
      <c r="Q227"/>
      <c r="R227"/>
      <c r="S227"/>
    </row>
    <row r="228" spans="1:19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1"/>
      <c r="J228"/>
      <c r="K228"/>
      <c r="L228"/>
      <c r="M228"/>
      <c r="N228"/>
      <c r="O228"/>
      <c r="P228"/>
      <c r="Q228"/>
      <c r="R228"/>
      <c r="S228"/>
    </row>
    <row r="229" spans="1:19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1"/>
      <c r="J229"/>
      <c r="K229"/>
      <c r="L229"/>
      <c r="M229"/>
      <c r="N229"/>
      <c r="O229"/>
      <c r="P229"/>
      <c r="Q229"/>
      <c r="R229"/>
      <c r="S229"/>
    </row>
    <row r="230" spans="1:19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1"/>
      <c r="J230"/>
      <c r="K230"/>
      <c r="L230"/>
      <c r="M230"/>
      <c r="N230"/>
      <c r="O230"/>
      <c r="P230"/>
      <c r="Q230"/>
      <c r="R230"/>
      <c r="S230"/>
    </row>
    <row r="231" spans="1:19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1"/>
      <c r="J231"/>
      <c r="K231"/>
      <c r="L231"/>
      <c r="M231"/>
      <c r="N231"/>
      <c r="O231"/>
      <c r="P231"/>
      <c r="Q231"/>
      <c r="R231"/>
      <c r="S231"/>
    </row>
    <row r="232" spans="1:19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91"/>
      <c r="J232"/>
      <c r="K232"/>
      <c r="L232"/>
      <c r="M232"/>
      <c r="N232"/>
      <c r="O232"/>
      <c r="P232"/>
      <c r="Q232"/>
      <c r="R232"/>
      <c r="S232"/>
    </row>
    <row r="233" spans="1:19" s="2" customFormat="1" ht="19.5" customHeight="1" x14ac:dyDescent="0.3">
      <c r="A233" s="89"/>
      <c r="B233" s="89"/>
      <c r="C233" s="89"/>
      <c r="D233" s="90"/>
      <c r="E233" s="90"/>
      <c r="F233" s="89"/>
      <c r="G233" s="89"/>
      <c r="H233" s="92"/>
      <c r="J233"/>
      <c r="K233"/>
      <c r="L233"/>
      <c r="M233"/>
      <c r="N233"/>
      <c r="O233"/>
      <c r="P233"/>
      <c r="Q233"/>
      <c r="R233"/>
      <c r="S233"/>
    </row>
    <row r="234" spans="1:19" s="2" customFormat="1" ht="19.5" customHeight="1" x14ac:dyDescent="0.3">
      <c r="A234" s="89"/>
      <c r="B234" s="89"/>
      <c r="C234" s="89"/>
      <c r="D234" s="90"/>
      <c r="E234" s="90"/>
      <c r="F234" s="89"/>
      <c r="G234" s="89"/>
      <c r="H234" s="92"/>
      <c r="J234"/>
      <c r="K234"/>
      <c r="L234"/>
      <c r="M234"/>
      <c r="N234"/>
      <c r="O234"/>
      <c r="P234"/>
      <c r="Q234"/>
      <c r="R234"/>
      <c r="S234"/>
    </row>
    <row r="235" spans="1:19" s="2" customFormat="1" ht="19.5" customHeight="1" x14ac:dyDescent="0.3">
      <c r="A235" s="89"/>
      <c r="B235" s="89"/>
      <c r="C235" s="89"/>
      <c r="D235" s="90"/>
      <c r="E235" s="90"/>
      <c r="F235" s="89"/>
      <c r="G235" s="89"/>
      <c r="H235" s="92"/>
      <c r="J235"/>
      <c r="K235"/>
      <c r="L235"/>
      <c r="M235"/>
      <c r="N235"/>
      <c r="O235"/>
      <c r="P235"/>
      <c r="Q235"/>
      <c r="R235"/>
      <c r="S235"/>
    </row>
    <row r="236" spans="1:19" s="2" customFormat="1" ht="19.5" customHeight="1" x14ac:dyDescent="0.3">
      <c r="A236" s="89"/>
      <c r="B236" s="89"/>
      <c r="C236" s="89"/>
      <c r="D236" s="90"/>
      <c r="E236" s="90"/>
      <c r="F236" s="89"/>
      <c r="G236" s="89"/>
      <c r="H236" s="92"/>
      <c r="J236"/>
      <c r="K236"/>
      <c r="L236"/>
      <c r="M236"/>
      <c r="N236"/>
      <c r="O236"/>
      <c r="P236"/>
      <c r="Q236"/>
      <c r="R236"/>
      <c r="S236"/>
    </row>
    <row r="237" spans="1:19" s="2" customFormat="1" ht="19.5" customHeight="1" x14ac:dyDescent="0.3">
      <c r="A237" s="89"/>
      <c r="B237" s="89"/>
      <c r="C237" s="89"/>
      <c r="D237" s="90"/>
      <c r="E237" s="90"/>
      <c r="F237" s="89"/>
      <c r="G237" s="89"/>
      <c r="H237" s="92"/>
      <c r="J237"/>
      <c r="K237"/>
      <c r="L237"/>
      <c r="M237"/>
      <c r="N237"/>
      <c r="O237"/>
      <c r="P237"/>
      <c r="Q237"/>
      <c r="R237"/>
      <c r="S237"/>
    </row>
    <row r="238" spans="1:19" ht="19.5" customHeight="1" x14ac:dyDescent="0.3">
      <c r="A238" s="89"/>
      <c r="B238" s="89"/>
      <c r="C238" s="89"/>
      <c r="D238" s="90"/>
      <c r="E238" s="90"/>
      <c r="F238" s="89"/>
      <c r="G238" s="89"/>
      <c r="H238" s="92"/>
    </row>
    <row r="239" spans="1:19" ht="19.5" customHeight="1" x14ac:dyDescent="0.3">
      <c r="A239" s="89"/>
      <c r="B239" s="89"/>
      <c r="C239" s="89"/>
      <c r="D239" s="90"/>
      <c r="E239" s="90"/>
      <c r="F239" s="89"/>
      <c r="G239" s="89"/>
      <c r="H239" s="92"/>
    </row>
    <row r="240" spans="1:19" ht="19.5" customHeight="1" x14ac:dyDescent="0.3">
      <c r="A240" s="89"/>
      <c r="B240" s="89"/>
      <c r="C240" s="89"/>
      <c r="D240" s="90"/>
      <c r="E240" s="90"/>
      <c r="F240" s="89"/>
      <c r="G240" s="89"/>
      <c r="H240" s="92"/>
    </row>
    <row r="241" spans="1:17" ht="19.5" customHeight="1" x14ac:dyDescent="0.3">
      <c r="A241" s="89"/>
      <c r="B241" s="89"/>
      <c r="C241" s="89"/>
      <c r="D241" s="90"/>
      <c r="E241" s="90"/>
      <c r="F241" s="89"/>
      <c r="G241" s="89"/>
      <c r="H241" s="92"/>
    </row>
    <row r="242" spans="1:17" ht="19.5" customHeight="1" x14ac:dyDescent="0.3">
      <c r="A242" s="89"/>
      <c r="B242" s="89"/>
      <c r="C242" s="89"/>
      <c r="D242" s="90"/>
      <c r="E242" s="90"/>
      <c r="F242" s="89"/>
      <c r="G242" s="89"/>
      <c r="H242" s="92"/>
    </row>
    <row r="243" spans="1:17" ht="19.5" customHeight="1" x14ac:dyDescent="0.3">
      <c r="A243" s="89"/>
      <c r="B243" s="89"/>
      <c r="C243" s="89"/>
      <c r="D243" s="90"/>
      <c r="E243" s="90"/>
      <c r="F243" s="89"/>
      <c r="G243" s="89"/>
      <c r="H243" s="92"/>
    </row>
    <row r="244" spans="1:17" ht="19.5" customHeight="1" x14ac:dyDescent="0.3">
      <c r="A244" s="89"/>
      <c r="B244" s="89"/>
      <c r="C244" s="89"/>
      <c r="D244" s="90"/>
      <c r="E244" s="90"/>
      <c r="F244" s="89"/>
      <c r="G244" s="89"/>
      <c r="H244" s="92"/>
    </row>
    <row r="245" spans="1:17" s="2" customFormat="1" ht="19.5" customHeight="1" x14ac:dyDescent="0.3">
      <c r="A245" s="89"/>
      <c r="B245" s="89"/>
      <c r="C245" s="89"/>
      <c r="D245" s="89"/>
      <c r="E245" s="89"/>
      <c r="F245" s="89"/>
      <c r="G245" s="89"/>
      <c r="H245" s="92"/>
      <c r="J245"/>
      <c r="K245"/>
      <c r="L245"/>
      <c r="M245"/>
      <c r="N245"/>
      <c r="O245"/>
      <c r="P245"/>
      <c r="Q245"/>
    </row>
    <row r="246" spans="1:17" s="2" customFormat="1" ht="19.5" customHeight="1" x14ac:dyDescent="0.3">
      <c r="A246" s="89"/>
      <c r="B246" s="89"/>
      <c r="C246" s="89"/>
      <c r="D246" s="89"/>
      <c r="E246" s="89"/>
      <c r="F246" s="89"/>
      <c r="G246" s="89"/>
      <c r="H246" s="92"/>
      <c r="J246"/>
      <c r="K246"/>
      <c r="L246"/>
      <c r="M246"/>
      <c r="N246"/>
      <c r="O246"/>
      <c r="P246"/>
      <c r="Q246"/>
    </row>
    <row r="247" spans="1:17" s="2" customFormat="1" ht="19.5" customHeight="1" x14ac:dyDescent="0.3">
      <c r="A247" s="89"/>
      <c r="B247" s="89"/>
      <c r="C247" s="89"/>
      <c r="D247" s="89"/>
      <c r="E247" s="89"/>
      <c r="F247" s="89"/>
      <c r="G247" s="89"/>
      <c r="H247" s="92"/>
      <c r="J247"/>
      <c r="K247"/>
      <c r="L247"/>
      <c r="M247"/>
      <c r="N247"/>
      <c r="O247"/>
      <c r="P247"/>
      <c r="Q247"/>
    </row>
    <row r="248" spans="1:17" s="2" customFormat="1" ht="19.5" customHeight="1" x14ac:dyDescent="0.3">
      <c r="A248" s="89"/>
      <c r="B248" s="89"/>
      <c r="C248" s="89"/>
      <c r="D248" s="89"/>
      <c r="E248" s="89"/>
      <c r="F248" s="89"/>
      <c r="G248" s="89"/>
      <c r="H248" s="92"/>
      <c r="J248"/>
      <c r="K248"/>
      <c r="L248"/>
      <c r="M248"/>
      <c r="N248"/>
      <c r="O248"/>
      <c r="P248"/>
      <c r="Q248"/>
    </row>
    <row r="249" spans="1:17" s="2" customFormat="1" ht="19.5" customHeight="1" x14ac:dyDescent="0.3">
      <c r="A249"/>
      <c r="B249"/>
      <c r="C249"/>
      <c r="D249"/>
      <c r="E249"/>
      <c r="F249"/>
      <c r="G249"/>
      <c r="H249" s="92"/>
      <c r="J249"/>
      <c r="K249"/>
      <c r="L249"/>
      <c r="M249"/>
      <c r="N249"/>
      <c r="O249"/>
      <c r="P249"/>
      <c r="Q249"/>
    </row>
    <row r="250" spans="1:17" s="2" customFormat="1" ht="19.5" customHeight="1" x14ac:dyDescent="0.3">
      <c r="A250"/>
      <c r="B250"/>
      <c r="C250"/>
      <c r="D250"/>
      <c r="E250"/>
      <c r="F250"/>
      <c r="G250"/>
      <c r="H250" s="92"/>
      <c r="J250"/>
      <c r="K250"/>
      <c r="L250"/>
      <c r="M250"/>
      <c r="N250"/>
      <c r="O250"/>
      <c r="P250"/>
      <c r="Q250"/>
    </row>
    <row r="251" spans="1:17" s="2" customFormat="1" ht="19.5" customHeight="1" x14ac:dyDescent="0.3">
      <c r="A251"/>
      <c r="B251"/>
      <c r="C251"/>
      <c r="D251"/>
      <c r="E251"/>
      <c r="F251"/>
      <c r="G251"/>
      <c r="H251" s="92"/>
      <c r="J251"/>
      <c r="K251"/>
      <c r="L251"/>
      <c r="M251"/>
      <c r="N251"/>
      <c r="O251"/>
      <c r="P251"/>
      <c r="Q251"/>
    </row>
    <row r="252" spans="1:17" s="2" customFormat="1" ht="19.5" customHeight="1" x14ac:dyDescent="0.3">
      <c r="A252"/>
      <c r="B252"/>
      <c r="C252"/>
      <c r="D252"/>
      <c r="E252"/>
      <c r="F252"/>
      <c r="G252"/>
      <c r="H252" s="92"/>
      <c r="J252"/>
      <c r="K252"/>
      <c r="L252"/>
      <c r="M252"/>
      <c r="N252"/>
      <c r="O252"/>
      <c r="P252"/>
      <c r="Q252"/>
    </row>
    <row r="253" spans="1:17" s="2" customFormat="1" ht="19.5" customHeight="1" x14ac:dyDescent="0.3">
      <c r="A253"/>
      <c r="B253"/>
      <c r="C253"/>
      <c r="D253"/>
      <c r="E253"/>
      <c r="F253"/>
      <c r="G253"/>
      <c r="H253" s="92"/>
      <c r="J253"/>
      <c r="K253"/>
      <c r="L253"/>
      <c r="M253"/>
      <c r="N253"/>
      <c r="O253"/>
      <c r="P253"/>
      <c r="Q253"/>
    </row>
    <row r="254" spans="1:17" s="2" customFormat="1" ht="19.5" customHeight="1" x14ac:dyDescent="0.3">
      <c r="A254"/>
      <c r="B254"/>
      <c r="C254"/>
      <c r="D254"/>
      <c r="E254"/>
      <c r="F254"/>
      <c r="G254"/>
      <c r="H254" s="92"/>
      <c r="J254"/>
      <c r="K254"/>
      <c r="L254"/>
      <c r="M254"/>
      <c r="N254"/>
      <c r="O254"/>
      <c r="P254"/>
      <c r="Q254"/>
    </row>
    <row r="255" spans="1:17" s="2" customFormat="1" ht="19.5" customHeight="1" x14ac:dyDescent="0.3">
      <c r="A255"/>
      <c r="B255"/>
      <c r="C255"/>
      <c r="D255"/>
      <c r="E255"/>
      <c r="F255"/>
      <c r="G255"/>
      <c r="H255" s="92"/>
      <c r="J255"/>
      <c r="K255"/>
      <c r="L255"/>
      <c r="M255"/>
      <c r="N255"/>
      <c r="O255"/>
      <c r="P255"/>
      <c r="Q255"/>
    </row>
    <row r="256" spans="1:17" s="2" customFormat="1" ht="19.5" customHeight="1" x14ac:dyDescent="0.3">
      <c r="A256"/>
      <c r="B256"/>
      <c r="C256"/>
      <c r="D256"/>
      <c r="E256"/>
      <c r="F256"/>
      <c r="G256"/>
      <c r="H256" s="92"/>
      <c r="J256"/>
      <c r="K256"/>
      <c r="L256"/>
      <c r="M256"/>
      <c r="N256"/>
      <c r="O256"/>
      <c r="P256"/>
      <c r="Q256"/>
    </row>
    <row r="257" spans="1:17" s="2" customFormat="1" ht="19.5" customHeight="1" x14ac:dyDescent="0.3">
      <c r="A257"/>
      <c r="B257"/>
      <c r="C257"/>
      <c r="D257"/>
      <c r="E257"/>
      <c r="F257"/>
      <c r="G257"/>
      <c r="H257" s="92"/>
      <c r="J257"/>
      <c r="K257"/>
      <c r="L257"/>
      <c r="M257"/>
      <c r="N257"/>
      <c r="O257"/>
      <c r="P257"/>
      <c r="Q257"/>
    </row>
    <row r="258" spans="1:17" s="2" customFormat="1" ht="19.5" customHeight="1" x14ac:dyDescent="0.3">
      <c r="A258"/>
      <c r="B258"/>
      <c r="C258"/>
      <c r="D258"/>
      <c r="E258"/>
      <c r="F258"/>
      <c r="G258"/>
      <c r="H258" s="92"/>
      <c r="J258"/>
      <c r="K258"/>
      <c r="L258"/>
      <c r="M258"/>
      <c r="N258"/>
      <c r="O258"/>
      <c r="P258"/>
      <c r="Q258"/>
    </row>
    <row r="259" spans="1:17" s="2" customFormat="1" ht="19.5" customHeight="1" x14ac:dyDescent="0.3">
      <c r="A259"/>
      <c r="B259"/>
      <c r="C259"/>
      <c r="D259"/>
      <c r="E259"/>
      <c r="F259"/>
      <c r="G259"/>
      <c r="H259" s="92"/>
      <c r="J259"/>
      <c r="K259"/>
      <c r="L259"/>
      <c r="M259"/>
      <c r="N259"/>
      <c r="O259"/>
      <c r="P259"/>
      <c r="Q259"/>
    </row>
    <row r="260" spans="1:17" s="2" customFormat="1" ht="19.5" x14ac:dyDescent="0.3">
      <c r="A260"/>
      <c r="B260"/>
      <c r="C260"/>
      <c r="D260"/>
      <c r="E260"/>
      <c r="F260"/>
      <c r="G260"/>
      <c r="H260" s="92"/>
      <c r="J260"/>
      <c r="K260"/>
      <c r="L260"/>
      <c r="M260"/>
      <c r="N260"/>
      <c r="O260"/>
      <c r="P260"/>
      <c r="Q260"/>
    </row>
    <row r="261" spans="1:17" s="2" customFormat="1" ht="19.5" x14ac:dyDescent="0.3">
      <c r="A261"/>
      <c r="B261"/>
      <c r="C261"/>
      <c r="D261"/>
      <c r="E261"/>
      <c r="F261"/>
      <c r="G261"/>
      <c r="H261" s="92"/>
      <c r="J261"/>
      <c r="K261"/>
      <c r="L261"/>
      <c r="M261"/>
      <c r="N261"/>
      <c r="O261"/>
      <c r="P261"/>
      <c r="Q261"/>
    </row>
    <row r="262" spans="1:17" s="2" customFormat="1" ht="19.5" x14ac:dyDescent="0.3">
      <c r="A262"/>
      <c r="B262"/>
      <c r="C262"/>
      <c r="D262"/>
      <c r="E262"/>
      <c r="F262"/>
      <c r="G262"/>
      <c r="H262" s="92"/>
      <c r="J262"/>
      <c r="K262"/>
      <c r="L262"/>
      <c r="M262"/>
      <c r="N262"/>
      <c r="O262"/>
      <c r="P262"/>
      <c r="Q262"/>
    </row>
    <row r="263" spans="1:17" s="2" customFormat="1" ht="19.5" x14ac:dyDescent="0.3">
      <c r="A263"/>
      <c r="B263"/>
      <c r="C263"/>
      <c r="D263"/>
      <c r="E263"/>
      <c r="F263"/>
      <c r="G263"/>
      <c r="H263" s="92"/>
      <c r="J263"/>
      <c r="K263"/>
      <c r="L263"/>
      <c r="M263"/>
      <c r="N263"/>
      <c r="O263"/>
      <c r="P263"/>
      <c r="Q263"/>
    </row>
    <row r="264" spans="1:17" s="2" customFormat="1" ht="19.5" x14ac:dyDescent="0.3">
      <c r="A264"/>
      <c r="B264"/>
      <c r="C264"/>
      <c r="D264"/>
      <c r="E264"/>
      <c r="F264"/>
      <c r="G264"/>
      <c r="H264" s="92"/>
      <c r="J264"/>
      <c r="K264"/>
      <c r="L264"/>
      <c r="M264"/>
      <c r="N264"/>
      <c r="O264"/>
      <c r="P264"/>
      <c r="Q264"/>
    </row>
    <row r="265" spans="1:17" s="2" customFormat="1" x14ac:dyDescent="0.3">
      <c r="A265"/>
      <c r="B265"/>
      <c r="C265"/>
      <c r="D265"/>
      <c r="E265"/>
      <c r="F265"/>
      <c r="G265"/>
      <c r="J265"/>
      <c r="K265"/>
      <c r="L265"/>
      <c r="M265"/>
      <c r="N265"/>
      <c r="O265"/>
      <c r="P265"/>
      <c r="Q265"/>
    </row>
    <row r="266" spans="1:17" s="2" customFormat="1" x14ac:dyDescent="0.3">
      <c r="A266"/>
      <c r="B266"/>
      <c r="C266"/>
      <c r="D266"/>
      <c r="E266"/>
      <c r="F266"/>
      <c r="G266"/>
      <c r="J266"/>
      <c r="K266"/>
      <c r="L266"/>
      <c r="M266"/>
      <c r="N266"/>
      <c r="O266"/>
      <c r="P266"/>
      <c r="Q266"/>
    </row>
    <row r="267" spans="1:17" s="2" customFormat="1" x14ac:dyDescent="0.3">
      <c r="A267"/>
      <c r="B267"/>
      <c r="C267"/>
      <c r="D267"/>
      <c r="E267"/>
      <c r="F267"/>
      <c r="G267"/>
      <c r="J267"/>
      <c r="K267"/>
      <c r="L267"/>
      <c r="M267"/>
      <c r="N267"/>
      <c r="O267"/>
      <c r="P267"/>
      <c r="Q267"/>
    </row>
    <row r="268" spans="1:17" s="2" customFormat="1" x14ac:dyDescent="0.3">
      <c r="A268"/>
      <c r="B268"/>
      <c r="C268"/>
      <c r="D268"/>
      <c r="E268"/>
      <c r="F268"/>
      <c r="G268"/>
      <c r="J268"/>
      <c r="K268"/>
      <c r="L268"/>
      <c r="M268"/>
      <c r="N268"/>
      <c r="O268"/>
      <c r="P268"/>
      <c r="Q268"/>
    </row>
  </sheetData>
  <autoFilter ref="A5:G5"/>
  <mergeCells count="14">
    <mergeCell ref="J5:L5"/>
    <mergeCell ref="A1:G1"/>
    <mergeCell ref="J2:L2"/>
    <mergeCell ref="F3:G3"/>
    <mergeCell ref="J3:L3"/>
    <mergeCell ref="J4:L4"/>
    <mergeCell ref="J32:P32"/>
    <mergeCell ref="J226:P226"/>
    <mergeCell ref="J6:L6"/>
    <mergeCell ref="J7:L7"/>
    <mergeCell ref="J8:L8"/>
    <mergeCell ref="J10:P11"/>
    <mergeCell ref="J12:P12"/>
    <mergeCell ref="J22:P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70"/>
  <sheetViews>
    <sheetView workbookViewId="0">
      <selection activeCell="B5" sqref="B5:E225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306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307</v>
      </c>
      <c r="G3" s="140"/>
      <c r="H3" s="3"/>
      <c r="I3" s="1"/>
      <c r="J3" s="141" t="s">
        <v>3</v>
      </c>
      <c r="K3" s="142"/>
      <c r="L3" s="142"/>
      <c r="M3" s="6">
        <f>'5월'!M8</f>
        <v>1535000</v>
      </c>
      <c r="N3" s="126">
        <f>'5월'!N8</f>
        <v>219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0</v>
      </c>
      <c r="N4" s="131">
        <f>N5-N6</f>
        <v>0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0</v>
      </c>
      <c r="N5" s="128">
        <v>0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A225&amp;" "&amp;"명"</f>
        <v>219 명</v>
      </c>
      <c r="E6" s="19">
        <f>SUM(E7:E225)</f>
        <v>1535000</v>
      </c>
      <c r="F6" s="20"/>
      <c r="G6" s="21"/>
      <c r="H6" s="1"/>
      <c r="I6" s="3"/>
      <c r="J6" s="134" t="s">
        <v>13</v>
      </c>
      <c r="K6" s="135"/>
      <c r="L6" s="135"/>
      <c r="M6" s="117">
        <f>N24</f>
        <v>0</v>
      </c>
      <c r="N6" s="128">
        <v>0</v>
      </c>
      <c r="O6" s="8"/>
    </row>
    <row r="7" spans="1:19" ht="19.5" customHeight="1" thickBot="1" x14ac:dyDescent="0.35">
      <c r="A7" s="119">
        <v>1</v>
      </c>
      <c r="B7" s="120" t="s">
        <v>14</v>
      </c>
      <c r="C7" s="120">
        <v>10000001</v>
      </c>
      <c r="D7" s="120" t="s">
        <v>15</v>
      </c>
      <c r="E7" s="121">
        <v>50000</v>
      </c>
      <c r="F7" s="122" t="s">
        <v>16</v>
      </c>
      <c r="G7" s="123"/>
      <c r="I7" s="1"/>
      <c r="J7" s="147" t="s">
        <v>17</v>
      </c>
      <c r="K7" s="148"/>
      <c r="L7" s="148"/>
      <c r="M7" s="27">
        <f>P30</f>
        <v>0</v>
      </c>
      <c r="N7" s="129">
        <v>0</v>
      </c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E6</f>
        <v>1535000</v>
      </c>
      <c r="N8" s="130">
        <f>N3+N4</f>
        <v>219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/>
      <c r="L14" s="42"/>
      <c r="M14" s="42"/>
      <c r="N14" s="43">
        <f>SUM(N15:N20)</f>
        <v>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23"/>
      <c r="L15" s="23"/>
      <c r="M15" s="23"/>
      <c r="N15" s="34"/>
      <c r="O15" s="51"/>
      <c r="P15" s="52"/>
      <c r="Q15" s="36"/>
      <c r="S15" s="45"/>
    </row>
    <row r="16" spans="1:19" ht="19.5" customHeight="1" x14ac:dyDescent="0.3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23"/>
      <c r="L16" s="23"/>
      <c r="M16" s="23"/>
      <c r="N16" s="24"/>
      <c r="O16" s="23"/>
      <c r="P16" s="55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23"/>
      <c r="L17" s="23"/>
      <c r="M17" s="23"/>
      <c r="N17" s="34"/>
      <c r="O17" s="23"/>
      <c r="P17" s="55"/>
      <c r="Q17" s="36"/>
      <c r="S17" s="45"/>
    </row>
    <row r="18" spans="1:19" ht="19.5" customHeight="1" x14ac:dyDescent="0.3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23"/>
      <c r="L18" s="23"/>
      <c r="M18" s="23"/>
      <c r="N18" s="24"/>
      <c r="O18" s="23"/>
      <c r="P18" s="55"/>
      <c r="Q18" s="36"/>
      <c r="S18" s="45"/>
    </row>
    <row r="19" spans="1:19" ht="19.5" customHeight="1" x14ac:dyDescent="0.3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53">
        <v>5</v>
      </c>
      <c r="K19" s="23"/>
      <c r="L19" s="23"/>
      <c r="M19" s="23"/>
      <c r="N19" s="24"/>
      <c r="O19" s="23"/>
      <c r="P19" s="55"/>
      <c r="Q19" s="36"/>
      <c r="S19" s="45"/>
    </row>
    <row r="20" spans="1:19" ht="19.5" customHeight="1" thickBot="1" x14ac:dyDescent="0.35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35"/>
      <c r="J20" s="95">
        <v>6</v>
      </c>
      <c r="K20" s="56"/>
      <c r="L20" s="56"/>
      <c r="M20" s="56"/>
      <c r="N20" s="57"/>
      <c r="O20" s="56"/>
      <c r="P20" s="97"/>
      <c r="Q20" s="36"/>
      <c r="S20" s="40"/>
    </row>
    <row r="21" spans="1:19" ht="19.5" customHeight="1" x14ac:dyDescent="0.3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46"/>
      <c r="J21" s="47"/>
      <c r="K21" s="48"/>
      <c r="L21" s="40"/>
      <c r="M21" s="40"/>
      <c r="N21" s="49"/>
      <c r="O21" s="47"/>
      <c r="P21" s="40"/>
      <c r="Q21" s="36"/>
      <c r="S21" s="45"/>
    </row>
    <row r="22" spans="1:19" ht="19.5" customHeight="1" thickBot="1" x14ac:dyDescent="0.35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153" t="s">
        <v>36</v>
      </c>
      <c r="K22" s="153"/>
      <c r="L22" s="153"/>
      <c r="M22" s="153"/>
      <c r="N22" s="153"/>
      <c r="O22" s="153"/>
      <c r="P22" s="153"/>
      <c r="Q22" s="36"/>
    </row>
    <row r="23" spans="1:19" ht="19.5" customHeight="1" thickBot="1" x14ac:dyDescent="0.35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37" t="s">
        <v>5</v>
      </c>
      <c r="K23" s="38" t="s">
        <v>6</v>
      </c>
      <c r="L23" s="38" t="s">
        <v>7</v>
      </c>
      <c r="M23" s="38" t="s">
        <v>8</v>
      </c>
      <c r="N23" s="38" t="s">
        <v>1</v>
      </c>
      <c r="O23" s="38" t="s">
        <v>29</v>
      </c>
      <c r="P23" s="39" t="s">
        <v>10</v>
      </c>
      <c r="Q23" s="36"/>
    </row>
    <row r="24" spans="1:19" ht="19.5" customHeight="1" thickTop="1" thickBot="1" x14ac:dyDescent="0.35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41" t="s">
        <v>12</v>
      </c>
      <c r="K24" s="42"/>
      <c r="L24" s="42"/>
      <c r="M24" s="42"/>
      <c r="N24" s="43">
        <f>SUM(N25:N26)</f>
        <v>0</v>
      </c>
      <c r="O24" s="42"/>
      <c r="P24" s="44"/>
      <c r="Q24" s="36"/>
    </row>
    <row r="25" spans="1:19" ht="19.5" customHeight="1" x14ac:dyDescent="0.3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50">
        <v>1</v>
      </c>
      <c r="K25" s="23"/>
      <c r="L25" s="23"/>
      <c r="M25" s="23"/>
      <c r="N25" s="34"/>
      <c r="O25" s="51"/>
      <c r="P25" s="52"/>
      <c r="Q25" s="36"/>
    </row>
    <row r="26" spans="1:19" ht="19.5" customHeight="1" thickBot="1" x14ac:dyDescent="0.35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35"/>
      <c r="J26" s="95">
        <v>2</v>
      </c>
      <c r="K26" s="86"/>
      <c r="L26" s="86"/>
      <c r="M26" s="87"/>
      <c r="N26" s="87"/>
      <c r="O26" s="96"/>
      <c r="P26" s="97"/>
      <c r="Q26" s="36"/>
    </row>
    <row r="27" spans="1:19" ht="19.5" customHeight="1" x14ac:dyDescent="0.3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46"/>
      <c r="J27" s="58"/>
      <c r="K27" s="58"/>
      <c r="L27" s="58"/>
      <c r="M27" s="58"/>
      <c r="N27" s="58"/>
      <c r="O27" s="58"/>
      <c r="P27" s="58"/>
      <c r="Q27" s="36"/>
    </row>
    <row r="28" spans="1:19" ht="19.5" customHeight="1" thickBot="1" x14ac:dyDescent="0.35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46"/>
      <c r="J28" s="145" t="s">
        <v>47</v>
      </c>
      <c r="K28" s="145"/>
      <c r="L28" s="145"/>
      <c r="M28" s="145"/>
      <c r="N28" s="145"/>
      <c r="O28" s="145"/>
      <c r="P28" s="145"/>
      <c r="Q28" s="36"/>
    </row>
    <row r="29" spans="1:19" ht="19.5" customHeight="1" thickBot="1" x14ac:dyDescent="0.35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46"/>
      <c r="J29" s="37" t="s">
        <v>5</v>
      </c>
      <c r="K29" s="38" t="s">
        <v>6</v>
      </c>
      <c r="L29" s="38" t="s">
        <v>7</v>
      </c>
      <c r="M29" s="38" t="s">
        <v>8</v>
      </c>
      <c r="N29" s="38" t="s">
        <v>49</v>
      </c>
      <c r="O29" s="38" t="s">
        <v>50</v>
      </c>
      <c r="P29" s="39" t="s">
        <v>51</v>
      </c>
      <c r="Q29" s="36"/>
    </row>
    <row r="30" spans="1:19" ht="19.5" customHeight="1" thickTop="1" thickBot="1" x14ac:dyDescent="0.35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46"/>
      <c r="J30" s="41" t="s">
        <v>12</v>
      </c>
      <c r="K30" s="42"/>
      <c r="L30" s="42"/>
      <c r="M30" s="42"/>
      <c r="N30" s="43">
        <f>SUM(N31:N32)</f>
        <v>0</v>
      </c>
      <c r="O30" s="43">
        <f>SUM(O31:O32)</f>
        <v>0</v>
      </c>
      <c r="P30" s="43">
        <f>SUM(P31:P32)</f>
        <v>0</v>
      </c>
      <c r="Q30" s="36"/>
    </row>
    <row r="31" spans="1:19" ht="19.5" customHeight="1" x14ac:dyDescent="0.3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46"/>
      <c r="J31" s="101">
        <v>1</v>
      </c>
      <c r="K31" s="23"/>
      <c r="L31" s="23"/>
      <c r="M31" s="23"/>
      <c r="N31" s="24"/>
      <c r="O31" s="104"/>
      <c r="P31" s="105"/>
      <c r="Q31" s="36"/>
    </row>
    <row r="32" spans="1:19" ht="19.5" customHeight="1" thickBot="1" x14ac:dyDescent="0.35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46"/>
      <c r="J32" s="108">
        <v>2</v>
      </c>
      <c r="K32" s="56"/>
      <c r="L32" s="106"/>
      <c r="M32" s="106"/>
      <c r="N32" s="107"/>
      <c r="O32" s="100"/>
      <c r="P32" s="67"/>
      <c r="Q32" s="36"/>
    </row>
    <row r="33" spans="1:17" ht="19.5" customHeight="1" thickBot="1" x14ac:dyDescent="0.35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68"/>
      <c r="J33" s="69"/>
      <c r="K33" s="69"/>
      <c r="L33" s="69"/>
      <c r="M33" s="69"/>
      <c r="N33" s="69"/>
      <c r="O33" s="69"/>
      <c r="P33" s="69"/>
      <c r="Q33" s="70"/>
    </row>
    <row r="34" spans="1:17" ht="19.5" customHeight="1" x14ac:dyDescent="0.3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1"/>
    </row>
    <row r="35" spans="1:17" ht="19.5" customHeight="1" x14ac:dyDescent="0.3">
      <c r="A35" s="22">
        <v>29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1"/>
      <c r="K35" s="58"/>
      <c r="L35" s="58"/>
      <c r="M35" s="71" t="s">
        <v>308</v>
      </c>
      <c r="N35" s="58"/>
    </row>
    <row r="36" spans="1:17" ht="19.5" customHeight="1" x14ac:dyDescent="0.3">
      <c r="A36" s="22">
        <v>30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1"/>
      <c r="L36" s="71" t="s">
        <v>58</v>
      </c>
      <c r="M36" s="58" t="s">
        <v>59</v>
      </c>
      <c r="N36" s="58"/>
    </row>
    <row r="37" spans="1:17" ht="19.5" customHeight="1" x14ac:dyDescent="0.3">
      <c r="A37" s="22">
        <v>31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1"/>
    </row>
    <row r="38" spans="1:17" ht="19.5" customHeight="1" x14ac:dyDescent="0.3">
      <c r="A38" s="22">
        <v>32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7" ht="19.5" customHeight="1" x14ac:dyDescent="0.3">
      <c r="A39" s="22">
        <v>33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</row>
    <row r="40" spans="1:17" ht="19.5" customHeight="1" x14ac:dyDescent="0.3">
      <c r="A40" s="22">
        <v>34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</row>
    <row r="41" spans="1:17" ht="19.5" customHeight="1" x14ac:dyDescent="0.3">
      <c r="A41" s="22">
        <v>35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</row>
    <row r="42" spans="1:17" ht="19.5" customHeight="1" x14ac:dyDescent="0.3">
      <c r="A42" s="22">
        <v>36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</row>
    <row r="43" spans="1:17" ht="19.5" customHeight="1" x14ac:dyDescent="0.3">
      <c r="A43" s="22">
        <v>37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  <c r="J43" s="3"/>
      <c r="N43" s="72"/>
    </row>
    <row r="44" spans="1:17" ht="19.5" customHeight="1" x14ac:dyDescent="0.3">
      <c r="A44" s="22">
        <v>38</v>
      </c>
      <c r="B44" s="23" t="s">
        <v>39</v>
      </c>
      <c r="C44" s="23">
        <v>10300079</v>
      </c>
      <c r="D44" s="23" t="s">
        <v>72</v>
      </c>
      <c r="E44" s="24">
        <v>10000</v>
      </c>
      <c r="F44" s="23" t="s">
        <v>20</v>
      </c>
      <c r="G44" s="29"/>
      <c r="H44" s="1"/>
      <c r="I44" s="1"/>
      <c r="J44" s="3"/>
      <c r="N44" s="72"/>
    </row>
    <row r="45" spans="1:17" ht="19.5" customHeight="1" x14ac:dyDescent="0.3">
      <c r="A45" s="22">
        <v>39</v>
      </c>
      <c r="B45" s="23" t="s">
        <v>39</v>
      </c>
      <c r="C45" s="23">
        <v>10300080</v>
      </c>
      <c r="D45" s="23" t="s">
        <v>73</v>
      </c>
      <c r="E45" s="24">
        <v>30000</v>
      </c>
      <c r="F45" s="23" t="s">
        <v>20</v>
      </c>
      <c r="G45" s="29"/>
      <c r="H45" s="1"/>
      <c r="I45" s="1"/>
      <c r="J45" s="73"/>
      <c r="N45" s="74"/>
    </row>
    <row r="46" spans="1:17" ht="19.5" customHeight="1" x14ac:dyDescent="0.3">
      <c r="A46" s="22">
        <v>40</v>
      </c>
      <c r="B46" s="23" t="s">
        <v>39</v>
      </c>
      <c r="C46" s="23">
        <v>10300092</v>
      </c>
      <c r="D46" s="23" t="s">
        <v>74</v>
      </c>
      <c r="E46" s="24">
        <v>1000</v>
      </c>
      <c r="F46" s="23" t="s">
        <v>20</v>
      </c>
      <c r="G46" s="29"/>
      <c r="H46" s="1"/>
      <c r="I46" s="1"/>
      <c r="J46" s="73"/>
      <c r="K46" s="73"/>
      <c r="L46" s="73"/>
      <c r="M46" s="74"/>
      <c r="N46" s="74"/>
    </row>
    <row r="47" spans="1:17" ht="19.5" customHeight="1" x14ac:dyDescent="0.3">
      <c r="A47" s="22">
        <v>41</v>
      </c>
      <c r="B47" s="23" t="s">
        <v>39</v>
      </c>
      <c r="C47" s="23">
        <v>10300101</v>
      </c>
      <c r="D47" s="23" t="s">
        <v>75</v>
      </c>
      <c r="E47" s="24">
        <v>1000</v>
      </c>
      <c r="F47" s="23" t="s">
        <v>20</v>
      </c>
      <c r="G47" s="29"/>
      <c r="H47" s="1"/>
      <c r="I47" s="1"/>
      <c r="J47" s="3"/>
      <c r="K47" s="3"/>
      <c r="L47" s="3"/>
      <c r="M47" s="72"/>
      <c r="N47" s="72"/>
    </row>
    <row r="48" spans="1:17" ht="19.5" customHeight="1" x14ac:dyDescent="0.3">
      <c r="A48" s="22">
        <v>42</v>
      </c>
      <c r="B48" s="23" t="s">
        <v>39</v>
      </c>
      <c r="C48" s="23">
        <v>10300105</v>
      </c>
      <c r="D48" s="23" t="s">
        <v>76</v>
      </c>
      <c r="E48" s="24">
        <v>1000</v>
      </c>
      <c r="F48" s="23" t="s">
        <v>20</v>
      </c>
      <c r="G48" s="29"/>
      <c r="H48" s="1"/>
      <c r="I48" s="1"/>
      <c r="J48" s="3"/>
      <c r="K48" s="3"/>
      <c r="L48" s="3"/>
      <c r="M48" s="72"/>
      <c r="N48" s="72"/>
    </row>
    <row r="49" spans="1:14" ht="19.5" customHeight="1" x14ac:dyDescent="0.3">
      <c r="A49" s="22">
        <v>43</v>
      </c>
      <c r="B49" s="23" t="s">
        <v>39</v>
      </c>
      <c r="C49" s="23">
        <v>10300107</v>
      </c>
      <c r="D49" s="23" t="s">
        <v>77</v>
      </c>
      <c r="E49" s="24">
        <v>1000</v>
      </c>
      <c r="F49" s="23" t="s">
        <v>20</v>
      </c>
      <c r="G49" s="29"/>
      <c r="H49" s="1"/>
      <c r="I49" s="1"/>
      <c r="J49" s="3"/>
      <c r="K49" s="3"/>
      <c r="L49" s="3"/>
      <c r="M49" s="72"/>
      <c r="N49" s="72"/>
    </row>
    <row r="50" spans="1:14" ht="19.5" customHeight="1" x14ac:dyDescent="0.3">
      <c r="A50" s="22">
        <v>44</v>
      </c>
      <c r="B50" s="23" t="s">
        <v>39</v>
      </c>
      <c r="C50" s="23">
        <v>10300108</v>
      </c>
      <c r="D50" s="23" t="s">
        <v>78</v>
      </c>
      <c r="E50" s="24">
        <v>1000</v>
      </c>
      <c r="F50" s="23" t="s">
        <v>20</v>
      </c>
      <c r="G50" s="29"/>
      <c r="H50" s="1"/>
      <c r="I50" s="1"/>
      <c r="J50" s="3"/>
      <c r="K50" s="3"/>
      <c r="L50" s="3"/>
      <c r="M50" s="72"/>
      <c r="N50" s="72"/>
    </row>
    <row r="51" spans="1:14" ht="19.5" customHeight="1" x14ac:dyDescent="0.3">
      <c r="A51" s="22">
        <v>45</v>
      </c>
      <c r="B51" s="110" t="s">
        <v>39</v>
      </c>
      <c r="C51" s="110">
        <v>10300119</v>
      </c>
      <c r="D51" s="110" t="s">
        <v>79</v>
      </c>
      <c r="E51" s="111">
        <v>1000</v>
      </c>
      <c r="F51" s="110" t="s">
        <v>20</v>
      </c>
      <c r="G51" s="112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46</v>
      </c>
      <c r="B52" s="110" t="s">
        <v>39</v>
      </c>
      <c r="C52" s="110">
        <v>10300122</v>
      </c>
      <c r="D52" s="110" t="s">
        <v>80</v>
      </c>
      <c r="E52" s="113">
        <v>2000</v>
      </c>
      <c r="F52" s="110" t="s">
        <v>20</v>
      </c>
      <c r="G52" s="112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47</v>
      </c>
      <c r="B53" s="110" t="s">
        <v>39</v>
      </c>
      <c r="C53" s="110">
        <v>10300126</v>
      </c>
      <c r="D53" s="110" t="s">
        <v>81</v>
      </c>
      <c r="E53" s="113">
        <v>5000</v>
      </c>
      <c r="F53" s="110" t="s">
        <v>20</v>
      </c>
      <c r="G53" s="112"/>
      <c r="H53" s="1"/>
      <c r="I53" s="1"/>
      <c r="J53" s="3"/>
      <c r="K53" s="3"/>
      <c r="L53" s="3"/>
      <c r="M53" s="72"/>
      <c r="N53" s="72"/>
    </row>
    <row r="54" spans="1:14" ht="19.5" customHeight="1" x14ac:dyDescent="0.3">
      <c r="A54" s="22">
        <v>48</v>
      </c>
      <c r="B54" s="110" t="s">
        <v>39</v>
      </c>
      <c r="C54" s="110">
        <v>10300127</v>
      </c>
      <c r="D54" s="110" t="s">
        <v>82</v>
      </c>
      <c r="E54" s="111">
        <v>5000</v>
      </c>
      <c r="F54" s="110" t="s">
        <v>20</v>
      </c>
      <c r="G54" s="112"/>
      <c r="H54" s="1"/>
      <c r="I54" s="1"/>
      <c r="J54" s="3"/>
      <c r="K54" s="3"/>
      <c r="L54" s="3"/>
      <c r="M54" s="72"/>
      <c r="N54" s="72"/>
    </row>
    <row r="55" spans="1:14" ht="19.5" customHeight="1" x14ac:dyDescent="0.3">
      <c r="A55" s="22">
        <v>49</v>
      </c>
      <c r="B55" s="110" t="s">
        <v>39</v>
      </c>
      <c r="C55" s="110">
        <v>10300130</v>
      </c>
      <c r="D55" s="110" t="s">
        <v>83</v>
      </c>
      <c r="E55" s="111">
        <v>20000</v>
      </c>
      <c r="F55" s="110" t="s">
        <v>20</v>
      </c>
      <c r="G55" s="112"/>
      <c r="H55" s="1"/>
      <c r="I55" s="1"/>
      <c r="J55" s="3"/>
      <c r="K55" s="3"/>
      <c r="L55" s="3"/>
      <c r="M55" s="72"/>
      <c r="N55" s="72"/>
    </row>
    <row r="56" spans="1:14" ht="19.5" customHeight="1" x14ac:dyDescent="0.3">
      <c r="A56" s="22">
        <v>50</v>
      </c>
      <c r="B56" s="110" t="s">
        <v>39</v>
      </c>
      <c r="C56" s="110">
        <v>10300133</v>
      </c>
      <c r="D56" s="110" t="s">
        <v>84</v>
      </c>
      <c r="E56" s="113">
        <v>10000</v>
      </c>
      <c r="F56" s="110" t="s">
        <v>20</v>
      </c>
      <c r="G56" s="112"/>
      <c r="H56" s="1"/>
      <c r="I56" s="1"/>
      <c r="J56" s="3"/>
      <c r="K56" s="3"/>
      <c r="L56" s="3"/>
      <c r="M56" s="72"/>
      <c r="N56" s="72"/>
    </row>
    <row r="57" spans="1:14" ht="19.5" customHeight="1" x14ac:dyDescent="0.3">
      <c r="A57" s="22">
        <v>51</v>
      </c>
      <c r="B57" s="110" t="s">
        <v>39</v>
      </c>
      <c r="C57" s="110">
        <v>10300137</v>
      </c>
      <c r="D57" s="110" t="s">
        <v>85</v>
      </c>
      <c r="E57" s="113">
        <v>10000</v>
      </c>
      <c r="F57" s="110" t="s">
        <v>20</v>
      </c>
      <c r="G57" s="112"/>
      <c r="H57" s="1"/>
      <c r="I57" s="1"/>
      <c r="J57" s="1"/>
      <c r="K57" s="1"/>
      <c r="L57" s="1"/>
      <c r="M57" s="75"/>
      <c r="N57" s="75"/>
    </row>
    <row r="58" spans="1:14" ht="19.5" customHeight="1" x14ac:dyDescent="0.3">
      <c r="A58" s="22">
        <v>52</v>
      </c>
      <c r="B58" s="110" t="s">
        <v>39</v>
      </c>
      <c r="C58" s="110">
        <v>10300139</v>
      </c>
      <c r="D58" s="110" t="s">
        <v>86</v>
      </c>
      <c r="E58" s="113">
        <v>1000</v>
      </c>
      <c r="F58" s="110" t="s">
        <v>20</v>
      </c>
      <c r="G58" s="112"/>
      <c r="H58" s="1"/>
      <c r="I58" s="1"/>
      <c r="J58" s="1"/>
      <c r="K58" s="1"/>
      <c r="L58" s="1"/>
      <c r="M58" s="75"/>
      <c r="N58" s="75"/>
    </row>
    <row r="59" spans="1:14" ht="19.5" customHeight="1" x14ac:dyDescent="0.3">
      <c r="A59" s="22">
        <v>53</v>
      </c>
      <c r="B59" s="110" t="s">
        <v>39</v>
      </c>
      <c r="C59" s="110">
        <v>10300161</v>
      </c>
      <c r="D59" s="110" t="s">
        <v>87</v>
      </c>
      <c r="E59" s="113">
        <v>10000</v>
      </c>
      <c r="F59" s="110" t="s">
        <v>20</v>
      </c>
      <c r="G59" s="112"/>
      <c r="H59" s="1"/>
      <c r="I59" s="1"/>
      <c r="J59" s="1"/>
      <c r="K59" s="1"/>
      <c r="L59" s="1"/>
      <c r="M59" s="75"/>
      <c r="N59" s="75"/>
    </row>
    <row r="60" spans="1:14" ht="19.5" customHeight="1" x14ac:dyDescent="0.3">
      <c r="A60" s="22">
        <v>54</v>
      </c>
      <c r="B60" s="110" t="s">
        <v>39</v>
      </c>
      <c r="C60" s="110">
        <v>10300181</v>
      </c>
      <c r="D60" s="110" t="s">
        <v>88</v>
      </c>
      <c r="E60" s="111">
        <v>1000</v>
      </c>
      <c r="F60" s="110" t="s">
        <v>20</v>
      </c>
      <c r="G60" s="112"/>
      <c r="H60" s="1"/>
      <c r="I60" s="1"/>
      <c r="J60" s="1"/>
      <c r="K60" s="1"/>
      <c r="L60" s="1"/>
      <c r="M60" s="75"/>
      <c r="N60" s="75"/>
    </row>
    <row r="61" spans="1:14" ht="19.5" customHeight="1" x14ac:dyDescent="0.3">
      <c r="A61" s="22">
        <v>55</v>
      </c>
      <c r="B61" s="114" t="s">
        <v>39</v>
      </c>
      <c r="C61" s="114">
        <v>10300190</v>
      </c>
      <c r="D61" s="110" t="s">
        <v>89</v>
      </c>
      <c r="E61" s="115">
        <v>1000</v>
      </c>
      <c r="F61" s="110" t="s">
        <v>20</v>
      </c>
      <c r="G61" s="112"/>
      <c r="H61" s="1"/>
      <c r="I61" s="1"/>
      <c r="J61" s="1"/>
      <c r="K61" s="1"/>
      <c r="L61" s="1"/>
      <c r="M61" s="75"/>
      <c r="N61" s="75"/>
    </row>
    <row r="62" spans="1:14" ht="19.5" customHeight="1" x14ac:dyDescent="0.3">
      <c r="A62" s="22">
        <v>56</v>
      </c>
      <c r="B62" s="110" t="s">
        <v>39</v>
      </c>
      <c r="C62" s="110">
        <v>10300191</v>
      </c>
      <c r="D62" s="110" t="s">
        <v>90</v>
      </c>
      <c r="E62" s="111">
        <v>5000</v>
      </c>
      <c r="F62" s="110" t="s">
        <v>20</v>
      </c>
      <c r="G62" s="112"/>
      <c r="H62" s="1"/>
      <c r="I62" s="1"/>
      <c r="J62" s="1"/>
      <c r="K62" s="1"/>
      <c r="L62" s="1"/>
      <c r="M62" s="75"/>
      <c r="N62" s="75"/>
    </row>
    <row r="63" spans="1:14" ht="19.5" customHeight="1" x14ac:dyDescent="0.3">
      <c r="A63" s="22">
        <v>57</v>
      </c>
      <c r="B63" s="110" t="s">
        <v>39</v>
      </c>
      <c r="C63" s="110">
        <v>10300194</v>
      </c>
      <c r="D63" s="110" t="s">
        <v>91</v>
      </c>
      <c r="E63" s="111">
        <v>5000</v>
      </c>
      <c r="F63" s="110" t="s">
        <v>20</v>
      </c>
      <c r="G63" s="112"/>
      <c r="H63" s="1"/>
      <c r="I63" s="1"/>
      <c r="J63" s="1"/>
      <c r="K63" s="1"/>
      <c r="L63" s="1"/>
      <c r="M63" s="75"/>
      <c r="N63" s="75"/>
    </row>
    <row r="64" spans="1:14" ht="19.5" customHeight="1" x14ac:dyDescent="0.3">
      <c r="A64" s="22">
        <v>58</v>
      </c>
      <c r="B64" s="110" t="s">
        <v>39</v>
      </c>
      <c r="C64" s="110">
        <v>10300195</v>
      </c>
      <c r="D64" s="110" t="s">
        <v>92</v>
      </c>
      <c r="E64" s="111">
        <v>1000</v>
      </c>
      <c r="F64" s="110" t="s">
        <v>20</v>
      </c>
      <c r="G64" s="112"/>
      <c r="H64" s="1"/>
      <c r="I64" s="1"/>
      <c r="J64" s="3"/>
      <c r="K64" s="3"/>
      <c r="L64" s="3"/>
      <c r="M64" s="72"/>
      <c r="N64" s="72"/>
    </row>
    <row r="65" spans="1:14" ht="19.5" customHeight="1" x14ac:dyDescent="0.3">
      <c r="A65" s="22">
        <v>59</v>
      </c>
      <c r="B65" s="110" t="s">
        <v>39</v>
      </c>
      <c r="C65" s="110">
        <v>10300210</v>
      </c>
      <c r="D65" s="110" t="s">
        <v>93</v>
      </c>
      <c r="E65" s="111">
        <v>1000</v>
      </c>
      <c r="F65" s="110" t="s">
        <v>20</v>
      </c>
      <c r="G65" s="112"/>
      <c r="H65" s="1"/>
      <c r="I65" s="1"/>
      <c r="J65" s="3"/>
      <c r="K65" s="3"/>
      <c r="L65" s="3"/>
      <c r="M65" s="72"/>
      <c r="N65" s="72"/>
    </row>
    <row r="66" spans="1:14" ht="19.5" customHeight="1" x14ac:dyDescent="0.3">
      <c r="A66" s="22">
        <v>60</v>
      </c>
      <c r="B66" s="110" t="s">
        <v>39</v>
      </c>
      <c r="C66" s="110">
        <v>10300223</v>
      </c>
      <c r="D66" s="110" t="s">
        <v>94</v>
      </c>
      <c r="E66" s="111">
        <v>1000</v>
      </c>
      <c r="F66" s="110" t="s">
        <v>20</v>
      </c>
      <c r="G66" s="112"/>
      <c r="H66" s="1"/>
      <c r="I66" s="1"/>
      <c r="J66" s="3"/>
      <c r="K66" s="3"/>
      <c r="L66" s="3"/>
      <c r="M66" s="72"/>
      <c r="N66" s="72"/>
    </row>
    <row r="67" spans="1:14" ht="19.5" customHeight="1" x14ac:dyDescent="0.3">
      <c r="A67" s="22">
        <v>61</v>
      </c>
      <c r="B67" s="110" t="s">
        <v>39</v>
      </c>
      <c r="C67" s="110">
        <v>10300229</v>
      </c>
      <c r="D67" s="110" t="s">
        <v>95</v>
      </c>
      <c r="E67" s="111">
        <v>10000</v>
      </c>
      <c r="F67" s="110" t="s">
        <v>20</v>
      </c>
      <c r="G67" s="112"/>
      <c r="H67" s="1"/>
      <c r="I67" s="1"/>
      <c r="J67" s="3"/>
      <c r="K67" s="3"/>
      <c r="L67" s="3"/>
      <c r="M67" s="72"/>
      <c r="N67" s="72"/>
    </row>
    <row r="68" spans="1:14" ht="19.5" customHeight="1" x14ac:dyDescent="0.3">
      <c r="A68" s="22">
        <v>62</v>
      </c>
      <c r="B68" s="110" t="s">
        <v>39</v>
      </c>
      <c r="C68" s="110">
        <v>10300230</v>
      </c>
      <c r="D68" s="110" t="s">
        <v>96</v>
      </c>
      <c r="E68" s="116">
        <v>5000</v>
      </c>
      <c r="F68" s="110" t="s">
        <v>20</v>
      </c>
      <c r="G68" s="112"/>
      <c r="H68" s="99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63</v>
      </c>
      <c r="B69" s="110" t="s">
        <v>39</v>
      </c>
      <c r="C69" s="110">
        <v>10300238</v>
      </c>
      <c r="D69" s="110" t="s">
        <v>97</v>
      </c>
      <c r="E69" s="111">
        <v>1000</v>
      </c>
      <c r="F69" s="110" t="s">
        <v>20</v>
      </c>
      <c r="G69" s="112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64</v>
      </c>
      <c r="B70" s="23" t="s">
        <v>39</v>
      </c>
      <c r="C70" s="23">
        <v>10300239</v>
      </c>
      <c r="D70" s="23" t="s">
        <v>98</v>
      </c>
      <c r="E70" s="34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65</v>
      </c>
      <c r="B71" s="76" t="s">
        <v>39</v>
      </c>
      <c r="C71" s="76">
        <v>10300245</v>
      </c>
      <c r="D71" s="23" t="s">
        <v>99</v>
      </c>
      <c r="E71" s="79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66</v>
      </c>
      <c r="B72" s="23" t="s">
        <v>39</v>
      </c>
      <c r="C72" s="23">
        <v>10300250</v>
      </c>
      <c r="D72" s="23" t="s">
        <v>100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67</v>
      </c>
      <c r="B73" s="23" t="s">
        <v>39</v>
      </c>
      <c r="C73" s="23">
        <v>10300272</v>
      </c>
      <c r="D73" s="23" t="s">
        <v>101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68</v>
      </c>
      <c r="B74" s="23" t="s">
        <v>39</v>
      </c>
      <c r="C74" s="23">
        <v>10300288</v>
      </c>
      <c r="D74" s="23" t="s">
        <v>102</v>
      </c>
      <c r="E74" s="34">
        <v>1000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69</v>
      </c>
      <c r="B75" s="23" t="s">
        <v>39</v>
      </c>
      <c r="C75" s="23">
        <v>10300297</v>
      </c>
      <c r="D75" s="23" t="s">
        <v>103</v>
      </c>
      <c r="E75" s="34">
        <v>10000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70</v>
      </c>
      <c r="B76" s="23" t="s">
        <v>44</v>
      </c>
      <c r="C76" s="23">
        <v>10300323</v>
      </c>
      <c r="D76" s="23" t="s">
        <v>104</v>
      </c>
      <c r="E76" s="34">
        <v>5000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71</v>
      </c>
      <c r="B77" s="23" t="s">
        <v>44</v>
      </c>
      <c r="C77" s="23">
        <v>10300330</v>
      </c>
      <c r="D77" s="23" t="s">
        <v>105</v>
      </c>
      <c r="E77" s="34">
        <v>10000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72</v>
      </c>
      <c r="B78" s="23" t="s">
        <v>39</v>
      </c>
      <c r="C78" s="23">
        <v>10300331</v>
      </c>
      <c r="D78" s="23" t="s">
        <v>106</v>
      </c>
      <c r="E78" s="34">
        <v>20000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73</v>
      </c>
      <c r="B79" s="23" t="s">
        <v>39</v>
      </c>
      <c r="C79" s="23">
        <v>10300351</v>
      </c>
      <c r="D79" s="23" t="s">
        <v>107</v>
      </c>
      <c r="E79" s="34">
        <v>1000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74</v>
      </c>
      <c r="B80" s="23" t="s">
        <v>39</v>
      </c>
      <c r="C80" s="23">
        <v>10300363</v>
      </c>
      <c r="D80" s="23" t="s">
        <v>108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75</v>
      </c>
      <c r="B81" s="23" t="s">
        <v>39</v>
      </c>
      <c r="C81" s="23">
        <v>10300370</v>
      </c>
      <c r="D81" s="23" t="s">
        <v>109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76</v>
      </c>
      <c r="B82" s="23" t="s">
        <v>39</v>
      </c>
      <c r="C82" s="23">
        <v>10300386</v>
      </c>
      <c r="D82" s="23" t="s">
        <v>110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77</v>
      </c>
      <c r="B83" s="23" t="s">
        <v>39</v>
      </c>
      <c r="C83" s="23">
        <v>10300398</v>
      </c>
      <c r="D83" s="23" t="s">
        <v>111</v>
      </c>
      <c r="E83" s="34">
        <v>5000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78</v>
      </c>
      <c r="B84" s="23" t="s">
        <v>39</v>
      </c>
      <c r="C84" s="23">
        <v>10300420</v>
      </c>
      <c r="D84" s="23" t="s">
        <v>112</v>
      </c>
      <c r="E84" s="34">
        <v>10000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79</v>
      </c>
      <c r="B85" s="23" t="s">
        <v>39</v>
      </c>
      <c r="C85" s="23">
        <v>10300435</v>
      </c>
      <c r="D85" s="23" t="s">
        <v>113</v>
      </c>
      <c r="E85" s="34">
        <v>2000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80</v>
      </c>
      <c r="B86" s="23" t="s">
        <v>39</v>
      </c>
      <c r="C86" s="23">
        <v>10300447</v>
      </c>
      <c r="D86" s="23" t="s">
        <v>114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81</v>
      </c>
      <c r="B87" s="23" t="s">
        <v>39</v>
      </c>
      <c r="C87" s="23">
        <v>10300448</v>
      </c>
      <c r="D87" s="23" t="s">
        <v>115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82</v>
      </c>
      <c r="B88" s="23" t="s">
        <v>39</v>
      </c>
      <c r="C88" s="23">
        <v>10300451</v>
      </c>
      <c r="D88" s="23" t="s">
        <v>116</v>
      </c>
      <c r="E88" s="34">
        <v>1000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83</v>
      </c>
      <c r="B89" s="23" t="s">
        <v>39</v>
      </c>
      <c r="C89" s="23">
        <v>10300454</v>
      </c>
      <c r="D89" s="23" t="s">
        <v>117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84</v>
      </c>
      <c r="B90" s="23" t="s">
        <v>39</v>
      </c>
      <c r="C90" s="23">
        <v>10300457</v>
      </c>
      <c r="D90" s="23" t="s">
        <v>118</v>
      </c>
      <c r="E90" s="34">
        <v>2000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85</v>
      </c>
      <c r="B91" s="23" t="s">
        <v>39</v>
      </c>
      <c r="C91" s="23">
        <v>10300459</v>
      </c>
      <c r="D91" s="23" t="s">
        <v>119</v>
      </c>
      <c r="E91" s="34">
        <v>10000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86</v>
      </c>
      <c r="B92" s="23" t="s">
        <v>39</v>
      </c>
      <c r="C92" s="23">
        <v>10300460</v>
      </c>
      <c r="D92" s="23" t="s">
        <v>120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87</v>
      </c>
      <c r="B93" s="23" t="s">
        <v>39</v>
      </c>
      <c r="C93" s="23">
        <v>10300461</v>
      </c>
      <c r="D93" s="23" t="s">
        <v>121</v>
      </c>
      <c r="E93" s="34">
        <v>1000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88</v>
      </c>
      <c r="B94" s="23" t="s">
        <v>39</v>
      </c>
      <c r="C94" s="23">
        <v>10300463</v>
      </c>
      <c r="D94" s="23" t="s">
        <v>122</v>
      </c>
      <c r="E94" s="34">
        <v>2000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89</v>
      </c>
      <c r="B95" s="23" t="s">
        <v>39</v>
      </c>
      <c r="C95" s="23">
        <v>10300465</v>
      </c>
      <c r="D95" s="23" t="s">
        <v>123</v>
      </c>
      <c r="E95" s="34">
        <v>1000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90</v>
      </c>
      <c r="B96" s="23" t="s">
        <v>44</v>
      </c>
      <c r="C96" s="23">
        <v>10300466</v>
      </c>
      <c r="D96" s="23" t="s">
        <v>294</v>
      </c>
      <c r="E96" s="34">
        <v>5000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9" ht="19.5" customHeight="1" x14ac:dyDescent="0.3">
      <c r="A97" s="22">
        <v>91</v>
      </c>
      <c r="B97" s="23" t="s">
        <v>39</v>
      </c>
      <c r="C97" s="23">
        <v>10300468</v>
      </c>
      <c r="D97" s="23" t="s">
        <v>124</v>
      </c>
      <c r="E97" s="34">
        <v>10000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9" ht="19.5" customHeight="1" x14ac:dyDescent="0.3">
      <c r="A98" s="22">
        <v>92</v>
      </c>
      <c r="B98" s="23" t="s">
        <v>39</v>
      </c>
      <c r="C98" s="23">
        <v>10300471</v>
      </c>
      <c r="D98" s="23" t="s">
        <v>125</v>
      </c>
      <c r="E98" s="34">
        <v>10000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9" ht="19.5" customHeight="1" x14ac:dyDescent="0.3">
      <c r="A99" s="22">
        <v>93</v>
      </c>
      <c r="B99" s="23" t="s">
        <v>39</v>
      </c>
      <c r="C99" s="23">
        <v>10300474</v>
      </c>
      <c r="D99" s="23" t="s">
        <v>126</v>
      </c>
      <c r="E99" s="34">
        <v>3000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9" ht="19.5" customHeight="1" x14ac:dyDescent="0.3">
      <c r="A100" s="22">
        <v>94</v>
      </c>
      <c r="B100" s="23" t="s">
        <v>39</v>
      </c>
      <c r="C100" s="23">
        <v>10300479</v>
      </c>
      <c r="D100" s="23" t="s">
        <v>128</v>
      </c>
      <c r="E100" s="34">
        <v>1000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9" ht="19.5" customHeight="1" x14ac:dyDescent="0.3">
      <c r="A101" s="22">
        <v>95</v>
      </c>
      <c r="B101" s="23" t="s">
        <v>39</v>
      </c>
      <c r="C101" s="23">
        <v>10300481</v>
      </c>
      <c r="D101" s="23" t="s">
        <v>129</v>
      </c>
      <c r="E101" s="34">
        <v>5000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9" ht="19.5" customHeight="1" x14ac:dyDescent="0.3">
      <c r="A102" s="22">
        <v>96</v>
      </c>
      <c r="B102" s="23" t="s">
        <v>44</v>
      </c>
      <c r="C102" s="23">
        <v>10300485</v>
      </c>
      <c r="D102" s="23" t="s">
        <v>130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9" ht="19.5" customHeight="1" x14ac:dyDescent="0.3">
      <c r="A103" s="22">
        <v>97</v>
      </c>
      <c r="B103" s="23" t="s">
        <v>44</v>
      </c>
      <c r="C103" s="23">
        <v>10300486</v>
      </c>
      <c r="D103" s="23" t="s">
        <v>238</v>
      </c>
      <c r="E103" s="34">
        <v>1000</v>
      </c>
      <c r="F103" s="23" t="s">
        <v>20</v>
      </c>
      <c r="G103" s="29"/>
      <c r="H103" s="1"/>
      <c r="I103" s="1"/>
      <c r="J103" s="3"/>
      <c r="K103" s="3"/>
      <c r="L103" s="3"/>
      <c r="M103" s="72"/>
      <c r="N103" s="72"/>
    </row>
    <row r="104" spans="1:19" ht="19.5" customHeight="1" x14ac:dyDescent="0.3">
      <c r="A104" s="22">
        <v>98</v>
      </c>
      <c r="B104" s="23" t="s">
        <v>44</v>
      </c>
      <c r="C104" s="23">
        <v>10300489</v>
      </c>
      <c r="D104" s="23" t="s">
        <v>131</v>
      </c>
      <c r="E104" s="34">
        <v>3000</v>
      </c>
      <c r="F104" s="23" t="s">
        <v>20</v>
      </c>
      <c r="G104" s="29"/>
      <c r="H104" s="1"/>
      <c r="I104" s="1"/>
      <c r="J104" s="1"/>
      <c r="K104" s="1"/>
      <c r="L104" s="1"/>
      <c r="M104" s="75"/>
      <c r="N104" s="75"/>
    </row>
    <row r="105" spans="1:19" ht="19.5" customHeight="1" x14ac:dyDescent="0.3">
      <c r="A105" s="22">
        <v>99</v>
      </c>
      <c r="B105" s="23" t="s">
        <v>44</v>
      </c>
      <c r="C105" s="23">
        <v>10300492</v>
      </c>
      <c r="D105" s="23" t="s">
        <v>132</v>
      </c>
      <c r="E105" s="34">
        <v>3000</v>
      </c>
      <c r="F105" s="23" t="s">
        <v>20</v>
      </c>
      <c r="G105" s="29"/>
      <c r="H105" s="1"/>
      <c r="I105" s="1"/>
      <c r="J105" s="1"/>
      <c r="K105" s="1"/>
      <c r="L105" s="1"/>
      <c r="M105" s="75"/>
      <c r="N105" s="75"/>
    </row>
    <row r="106" spans="1:19" ht="19.5" customHeight="1" x14ac:dyDescent="0.3">
      <c r="A106" s="22">
        <v>100</v>
      </c>
      <c r="B106" s="23" t="s">
        <v>44</v>
      </c>
      <c r="C106" s="23">
        <v>10300495</v>
      </c>
      <c r="D106" s="23" t="s">
        <v>134</v>
      </c>
      <c r="E106" s="34">
        <v>1000</v>
      </c>
      <c r="F106" s="23" t="s">
        <v>20</v>
      </c>
      <c r="G106" s="29"/>
      <c r="H106" s="1"/>
      <c r="I106" s="1"/>
      <c r="J106" s="1"/>
      <c r="K106" s="1"/>
      <c r="L106" s="1"/>
      <c r="M106" s="75"/>
      <c r="N106" s="75"/>
    </row>
    <row r="107" spans="1:19" ht="19.5" customHeight="1" x14ac:dyDescent="0.3">
      <c r="A107" s="22">
        <v>101</v>
      </c>
      <c r="B107" s="23" t="s">
        <v>44</v>
      </c>
      <c r="C107" s="23">
        <v>10300498</v>
      </c>
      <c r="D107" s="23" t="s">
        <v>239</v>
      </c>
      <c r="E107" s="34">
        <v>5000</v>
      </c>
      <c r="F107" s="23" t="s">
        <v>20</v>
      </c>
      <c r="G107" s="29"/>
      <c r="H107" s="1"/>
      <c r="I107" s="1"/>
      <c r="J107" s="1"/>
      <c r="K107" s="1"/>
      <c r="L107" s="1"/>
      <c r="M107" s="75"/>
      <c r="N107" s="75"/>
    </row>
    <row r="108" spans="1:19" ht="19.5" customHeight="1" x14ac:dyDescent="0.3">
      <c r="A108" s="22">
        <v>102</v>
      </c>
      <c r="B108" s="23" t="s">
        <v>44</v>
      </c>
      <c r="C108" s="23">
        <v>10300499</v>
      </c>
      <c r="D108" s="23" t="s">
        <v>240</v>
      </c>
      <c r="E108" s="34">
        <v>5000</v>
      </c>
      <c r="F108" s="23" t="s">
        <v>20</v>
      </c>
      <c r="G108" s="29"/>
      <c r="H108" s="1"/>
      <c r="I108" s="1"/>
      <c r="J108" s="1"/>
      <c r="K108" s="1"/>
      <c r="L108" s="1"/>
      <c r="M108" s="75"/>
      <c r="N108" s="75"/>
    </row>
    <row r="109" spans="1:19" ht="19.5" customHeight="1" x14ac:dyDescent="0.3">
      <c r="A109" s="22">
        <v>103</v>
      </c>
      <c r="B109" s="23" t="s">
        <v>44</v>
      </c>
      <c r="C109" s="23">
        <v>10300500</v>
      </c>
      <c r="D109" s="23" t="s">
        <v>241</v>
      </c>
      <c r="E109" s="34">
        <v>10000</v>
      </c>
      <c r="F109" s="23" t="s">
        <v>20</v>
      </c>
      <c r="G109" s="29"/>
      <c r="H109" s="1"/>
      <c r="I109" s="1"/>
      <c r="J109" s="1"/>
      <c r="K109" s="1"/>
      <c r="L109" s="1"/>
      <c r="M109" s="75"/>
      <c r="N109" s="75"/>
    </row>
    <row r="110" spans="1:19" ht="19.5" customHeight="1" x14ac:dyDescent="0.3">
      <c r="A110" s="22">
        <v>104</v>
      </c>
      <c r="B110" s="23" t="s">
        <v>44</v>
      </c>
      <c r="C110" s="23">
        <v>10300497</v>
      </c>
      <c r="D110" s="23" t="s">
        <v>136</v>
      </c>
      <c r="E110" s="34">
        <v>1000</v>
      </c>
      <c r="F110" s="23" t="s">
        <v>20</v>
      </c>
      <c r="G110" s="29"/>
      <c r="H110" s="1"/>
      <c r="I110" s="1"/>
      <c r="J110" s="1"/>
      <c r="K110" s="1"/>
      <c r="L110" s="1"/>
      <c r="M110" s="75"/>
      <c r="N110" s="75"/>
    </row>
    <row r="111" spans="1:19" ht="19.5" customHeight="1" x14ac:dyDescent="0.3">
      <c r="A111" s="22">
        <v>105</v>
      </c>
      <c r="B111" s="82" t="s">
        <v>44</v>
      </c>
      <c r="C111" s="82">
        <v>10300502</v>
      </c>
      <c r="D111" s="83" t="s">
        <v>260</v>
      </c>
      <c r="E111" s="83">
        <v>1000</v>
      </c>
      <c r="F111" s="23" t="s">
        <v>20</v>
      </c>
      <c r="G111" s="84"/>
      <c r="H111" s="1"/>
      <c r="I111" s="1"/>
      <c r="J111" s="1"/>
      <c r="K111" s="1"/>
      <c r="L111" s="1"/>
      <c r="M111" s="75"/>
      <c r="N111" s="75"/>
    </row>
    <row r="112" spans="1:19" s="2" customFormat="1" ht="19.5" customHeight="1" x14ac:dyDescent="0.3">
      <c r="A112" s="22">
        <v>106</v>
      </c>
      <c r="B112" s="82" t="s">
        <v>44</v>
      </c>
      <c r="C112" s="82">
        <v>10300503</v>
      </c>
      <c r="D112" s="83" t="s">
        <v>262</v>
      </c>
      <c r="E112" s="83">
        <v>5000</v>
      </c>
      <c r="F112" s="23" t="s">
        <v>20</v>
      </c>
      <c r="G112" s="84"/>
      <c r="H112" s="1"/>
      <c r="I112" s="1"/>
      <c r="J112" s="1"/>
      <c r="K112" s="1"/>
      <c r="L112" s="1"/>
      <c r="M112" s="75"/>
      <c r="N112" s="75"/>
      <c r="O112"/>
      <c r="P112"/>
      <c r="Q112"/>
      <c r="R112"/>
      <c r="S112"/>
    </row>
    <row r="113" spans="1:19" s="2" customFormat="1" ht="19.5" customHeight="1" x14ac:dyDescent="0.3">
      <c r="A113" s="22">
        <v>107</v>
      </c>
      <c r="B113" s="82" t="s">
        <v>44</v>
      </c>
      <c r="C113" s="82">
        <v>10300504</v>
      </c>
      <c r="D113" s="83" t="s">
        <v>263</v>
      </c>
      <c r="E113" s="83">
        <v>5000</v>
      </c>
      <c r="F113" s="23" t="s">
        <v>20</v>
      </c>
      <c r="G113" s="84"/>
      <c r="H113" s="1"/>
      <c r="I113" s="1"/>
      <c r="J113" s="1"/>
      <c r="K113" s="1"/>
      <c r="L113" s="1"/>
      <c r="M113" s="75"/>
      <c r="N113" s="75"/>
      <c r="O113"/>
      <c r="P113"/>
      <c r="Q113"/>
      <c r="R113"/>
      <c r="S113"/>
    </row>
    <row r="114" spans="1:19" s="2" customFormat="1" ht="19.5" customHeight="1" x14ac:dyDescent="0.3">
      <c r="A114" s="22">
        <v>108</v>
      </c>
      <c r="B114" s="82" t="s">
        <v>44</v>
      </c>
      <c r="C114" s="82">
        <v>10300505</v>
      </c>
      <c r="D114" s="83" t="s">
        <v>264</v>
      </c>
      <c r="E114" s="83">
        <v>1000</v>
      </c>
      <c r="F114" s="23" t="s">
        <v>20</v>
      </c>
      <c r="G114" s="84"/>
      <c r="H114" s="1"/>
      <c r="I114" s="1"/>
      <c r="J114" s="1"/>
      <c r="K114" s="1"/>
      <c r="L114" s="1"/>
      <c r="M114" s="75"/>
      <c r="N114" s="75"/>
      <c r="O114"/>
      <c r="P114"/>
      <c r="Q114"/>
      <c r="R114"/>
      <c r="S114"/>
    </row>
    <row r="115" spans="1:19" s="2" customFormat="1" ht="19.5" customHeight="1" x14ac:dyDescent="0.3">
      <c r="A115" s="22">
        <v>109</v>
      </c>
      <c r="B115" s="82" t="s">
        <v>44</v>
      </c>
      <c r="C115" s="82">
        <v>10300507</v>
      </c>
      <c r="D115" s="83" t="s">
        <v>266</v>
      </c>
      <c r="E115" s="83">
        <v>10000</v>
      </c>
      <c r="F115" s="23" t="s">
        <v>20</v>
      </c>
      <c r="G115" s="84"/>
      <c r="H115" s="1"/>
      <c r="J115"/>
      <c r="K115"/>
      <c r="L115"/>
      <c r="M115"/>
      <c r="N115"/>
      <c r="O115"/>
      <c r="P115"/>
      <c r="Q115"/>
      <c r="R115"/>
      <c r="S115"/>
    </row>
    <row r="116" spans="1:19" s="2" customFormat="1" ht="19.5" customHeight="1" x14ac:dyDescent="0.3">
      <c r="A116" s="22">
        <v>110</v>
      </c>
      <c r="B116" s="82" t="s">
        <v>44</v>
      </c>
      <c r="C116" s="82">
        <v>10300508</v>
      </c>
      <c r="D116" s="83" t="s">
        <v>267</v>
      </c>
      <c r="E116" s="83">
        <v>1000</v>
      </c>
      <c r="F116" s="23" t="s">
        <v>20</v>
      </c>
      <c r="G116" s="84"/>
      <c r="H116" s="1"/>
      <c r="J116"/>
      <c r="K116"/>
      <c r="L116"/>
      <c r="M116"/>
      <c r="N116"/>
      <c r="O116"/>
      <c r="P116"/>
      <c r="Q116"/>
      <c r="R116"/>
      <c r="S116"/>
    </row>
    <row r="117" spans="1:19" s="2" customFormat="1" ht="19.5" customHeight="1" x14ac:dyDescent="0.3">
      <c r="A117" s="22">
        <v>111</v>
      </c>
      <c r="B117" s="82" t="s">
        <v>44</v>
      </c>
      <c r="C117" s="82">
        <v>10300509</v>
      </c>
      <c r="D117" s="83" t="s">
        <v>268</v>
      </c>
      <c r="E117" s="83">
        <v>5000</v>
      </c>
      <c r="F117" s="23" t="s">
        <v>20</v>
      </c>
      <c r="G117" s="84"/>
      <c r="H117" s="1"/>
      <c r="J117"/>
      <c r="K117"/>
      <c r="L117"/>
      <c r="M117"/>
      <c r="N117"/>
      <c r="O117"/>
      <c r="P117"/>
      <c r="Q117"/>
      <c r="R117"/>
      <c r="S117"/>
    </row>
    <row r="118" spans="1:19" s="2" customFormat="1" ht="19.5" customHeight="1" x14ac:dyDescent="0.3">
      <c r="A118" s="22">
        <v>112</v>
      </c>
      <c r="B118" s="82" t="s">
        <v>44</v>
      </c>
      <c r="C118" s="82">
        <v>10300510</v>
      </c>
      <c r="D118" s="83" t="s">
        <v>269</v>
      </c>
      <c r="E118" s="83">
        <v>5000</v>
      </c>
      <c r="F118" s="23" t="s">
        <v>20</v>
      </c>
      <c r="G118" s="84"/>
      <c r="H118" s="91"/>
      <c r="J118"/>
      <c r="K118"/>
      <c r="L118"/>
      <c r="M118"/>
      <c r="N118"/>
      <c r="O118"/>
      <c r="P118"/>
      <c r="Q118"/>
      <c r="R118"/>
      <c r="S118"/>
    </row>
    <row r="119" spans="1:19" s="2" customFormat="1" ht="19.5" customHeight="1" x14ac:dyDescent="0.3">
      <c r="A119" s="22">
        <v>113</v>
      </c>
      <c r="B119" s="82" t="s">
        <v>44</v>
      </c>
      <c r="C119" s="82">
        <v>10300511</v>
      </c>
      <c r="D119" s="83" t="s">
        <v>270</v>
      </c>
      <c r="E119" s="83">
        <v>5000</v>
      </c>
      <c r="F119" s="23" t="s">
        <v>20</v>
      </c>
      <c r="G119" s="84"/>
      <c r="H119" s="92"/>
      <c r="J119"/>
      <c r="K119"/>
      <c r="L119"/>
      <c r="M119"/>
      <c r="N119"/>
      <c r="O119"/>
      <c r="P119"/>
      <c r="Q119"/>
      <c r="R119"/>
      <c r="S119"/>
    </row>
    <row r="120" spans="1:19" s="2" customFormat="1" ht="19.5" customHeight="1" x14ac:dyDescent="0.3">
      <c r="A120" s="22">
        <v>114</v>
      </c>
      <c r="B120" s="82" t="s">
        <v>44</v>
      </c>
      <c r="C120" s="82">
        <v>10300512</v>
      </c>
      <c r="D120" s="83" t="s">
        <v>271</v>
      </c>
      <c r="E120" s="83">
        <v>1000</v>
      </c>
      <c r="F120" s="23" t="s">
        <v>20</v>
      </c>
      <c r="G120" s="84"/>
      <c r="H120" s="92"/>
      <c r="J120"/>
      <c r="K120"/>
      <c r="L120"/>
      <c r="M120"/>
      <c r="N120"/>
      <c r="O120"/>
      <c r="P120"/>
      <c r="Q120"/>
      <c r="R120"/>
      <c r="S120"/>
    </row>
    <row r="121" spans="1:19" s="2" customFormat="1" ht="19.5" customHeight="1" x14ac:dyDescent="0.3">
      <c r="A121" s="22">
        <v>115</v>
      </c>
      <c r="B121" s="82" t="s">
        <v>44</v>
      </c>
      <c r="C121" s="82">
        <v>10300513</v>
      </c>
      <c r="D121" s="83" t="s">
        <v>272</v>
      </c>
      <c r="E121" s="83">
        <v>5000</v>
      </c>
      <c r="F121" s="23" t="s">
        <v>20</v>
      </c>
      <c r="G121" s="84"/>
      <c r="H121" s="92"/>
      <c r="J121"/>
      <c r="K121"/>
      <c r="L121"/>
      <c r="M121"/>
      <c r="N121"/>
      <c r="O121"/>
      <c r="P121"/>
      <c r="Q121"/>
      <c r="R121"/>
      <c r="S121"/>
    </row>
    <row r="122" spans="1:19" s="2" customFormat="1" ht="19.5" customHeight="1" x14ac:dyDescent="0.3">
      <c r="A122" s="22">
        <v>116</v>
      </c>
      <c r="B122" s="82" t="s">
        <v>44</v>
      </c>
      <c r="C122" s="82">
        <v>10300514</v>
      </c>
      <c r="D122" s="83" t="s">
        <v>273</v>
      </c>
      <c r="E122" s="83">
        <v>5000</v>
      </c>
      <c r="F122" s="23" t="s">
        <v>20</v>
      </c>
      <c r="G122" s="84"/>
      <c r="H122" s="92"/>
      <c r="J122"/>
      <c r="K122"/>
      <c r="L122"/>
      <c r="M122"/>
      <c r="N122"/>
      <c r="O122"/>
      <c r="P122"/>
      <c r="Q122"/>
      <c r="R122"/>
      <c r="S122"/>
    </row>
    <row r="123" spans="1:19" s="2" customFormat="1" ht="19.5" customHeight="1" x14ac:dyDescent="0.3">
      <c r="A123" s="22">
        <v>117</v>
      </c>
      <c r="B123" s="82" t="s">
        <v>44</v>
      </c>
      <c r="C123" s="82">
        <v>10300515</v>
      </c>
      <c r="D123" s="83" t="s">
        <v>285</v>
      </c>
      <c r="E123" s="83">
        <v>5000</v>
      </c>
      <c r="F123" s="23" t="s">
        <v>20</v>
      </c>
      <c r="G123" s="84"/>
      <c r="H123" s="92"/>
      <c r="J123"/>
      <c r="K123"/>
      <c r="L123"/>
      <c r="M123"/>
      <c r="N123"/>
      <c r="O123"/>
      <c r="P123"/>
      <c r="Q123"/>
      <c r="R123"/>
      <c r="S123"/>
    </row>
    <row r="124" spans="1:19" s="2" customFormat="1" ht="19.5" customHeight="1" x14ac:dyDescent="0.3">
      <c r="A124" s="22">
        <v>118</v>
      </c>
      <c r="B124" s="23" t="s">
        <v>137</v>
      </c>
      <c r="C124" s="23">
        <v>10400007</v>
      </c>
      <c r="D124" s="23" t="s">
        <v>138</v>
      </c>
      <c r="E124" s="24">
        <v>5000</v>
      </c>
      <c r="F124" s="23" t="s">
        <v>20</v>
      </c>
      <c r="G124" s="29"/>
      <c r="H124" s="92"/>
      <c r="J124"/>
      <c r="K124"/>
      <c r="L124"/>
      <c r="M124"/>
      <c r="N124"/>
      <c r="O124"/>
      <c r="P124"/>
      <c r="Q124"/>
      <c r="R124"/>
      <c r="S124"/>
    </row>
    <row r="125" spans="1:19" ht="19.5" customHeight="1" x14ac:dyDescent="0.3">
      <c r="A125" s="22">
        <v>119</v>
      </c>
      <c r="B125" s="23" t="s">
        <v>137</v>
      </c>
      <c r="C125" s="23">
        <v>10400008</v>
      </c>
      <c r="D125" s="23" t="s">
        <v>139</v>
      </c>
      <c r="E125" s="24">
        <v>2000</v>
      </c>
      <c r="F125" s="23" t="s">
        <v>20</v>
      </c>
      <c r="G125" s="29"/>
      <c r="H125" s="92"/>
    </row>
    <row r="126" spans="1:19" ht="19.5" customHeight="1" x14ac:dyDescent="0.3">
      <c r="A126" s="22">
        <v>120</v>
      </c>
      <c r="B126" s="23" t="s">
        <v>137</v>
      </c>
      <c r="C126" s="23">
        <v>10400009</v>
      </c>
      <c r="D126" s="23" t="s">
        <v>140</v>
      </c>
      <c r="E126" s="24">
        <v>5000</v>
      </c>
      <c r="F126" s="23" t="s">
        <v>20</v>
      </c>
      <c r="G126" s="29"/>
      <c r="H126" s="1"/>
    </row>
    <row r="127" spans="1:19" ht="19.5" customHeight="1" x14ac:dyDescent="0.3">
      <c r="A127" s="22">
        <v>121</v>
      </c>
      <c r="B127" s="23" t="s">
        <v>137</v>
      </c>
      <c r="C127" s="23">
        <v>10400013</v>
      </c>
      <c r="D127" s="23" t="s">
        <v>289</v>
      </c>
      <c r="E127" s="24">
        <v>10000</v>
      </c>
      <c r="F127" s="23" t="s">
        <v>20</v>
      </c>
      <c r="G127" s="29"/>
      <c r="H127" s="1"/>
    </row>
    <row r="128" spans="1:19" ht="19.5" customHeight="1" x14ac:dyDescent="0.3">
      <c r="A128" s="22">
        <v>122</v>
      </c>
      <c r="B128" s="23" t="s">
        <v>137</v>
      </c>
      <c r="C128" s="23">
        <v>10400014</v>
      </c>
      <c r="D128" s="23" t="s">
        <v>141</v>
      </c>
      <c r="E128" s="24">
        <v>1000</v>
      </c>
      <c r="F128" s="23" t="s">
        <v>20</v>
      </c>
      <c r="G128" s="29"/>
      <c r="H128" s="1"/>
      <c r="I128" s="1"/>
      <c r="J128" s="1"/>
      <c r="K128" s="1"/>
      <c r="L128" s="1"/>
      <c r="M128" s="75"/>
      <c r="N128" s="75"/>
    </row>
    <row r="129" spans="1:14" ht="19.5" customHeight="1" x14ac:dyDescent="0.3">
      <c r="A129" s="22">
        <v>123</v>
      </c>
      <c r="B129" s="23" t="s">
        <v>137</v>
      </c>
      <c r="C129" s="23">
        <v>10400017</v>
      </c>
      <c r="D129" s="23" t="s">
        <v>142</v>
      </c>
      <c r="E129" s="24">
        <v>1000</v>
      </c>
      <c r="F129" s="23" t="s">
        <v>20</v>
      </c>
      <c r="G129" s="29"/>
      <c r="H129" s="1"/>
      <c r="I129" s="1"/>
      <c r="J129" s="1"/>
      <c r="K129" s="1"/>
      <c r="L129" s="1"/>
      <c r="M129" s="75"/>
      <c r="N129" s="75"/>
    </row>
    <row r="130" spans="1:14" ht="19.5" customHeight="1" x14ac:dyDescent="0.3">
      <c r="A130" s="22">
        <v>124</v>
      </c>
      <c r="B130" s="23" t="s">
        <v>137</v>
      </c>
      <c r="C130" s="23">
        <v>10400018</v>
      </c>
      <c r="D130" s="23" t="s">
        <v>143</v>
      </c>
      <c r="E130" s="24">
        <v>1000</v>
      </c>
      <c r="F130" s="23" t="s">
        <v>20</v>
      </c>
      <c r="G130" s="29"/>
      <c r="H130" s="1"/>
      <c r="I130" s="1"/>
      <c r="J130" s="1"/>
      <c r="K130" s="1"/>
      <c r="L130" s="1"/>
      <c r="M130" s="75"/>
      <c r="N130" s="75"/>
    </row>
    <row r="131" spans="1:14" ht="19.5" customHeight="1" x14ac:dyDescent="0.3">
      <c r="A131" s="22">
        <v>125</v>
      </c>
      <c r="B131" s="23" t="s">
        <v>137</v>
      </c>
      <c r="C131" s="23">
        <v>10400020</v>
      </c>
      <c r="D131" s="23" t="s">
        <v>144</v>
      </c>
      <c r="E131" s="24">
        <v>1000</v>
      </c>
      <c r="F131" s="23" t="s">
        <v>20</v>
      </c>
      <c r="G131" s="29"/>
      <c r="H131" s="1"/>
      <c r="I131" s="1"/>
      <c r="J131" s="1"/>
      <c r="K131" s="1"/>
      <c r="L131" s="1"/>
      <c r="M131" s="75"/>
      <c r="N131" s="75"/>
    </row>
    <row r="132" spans="1:14" ht="19.5" customHeight="1" x14ac:dyDescent="0.3">
      <c r="A132" s="22">
        <v>126</v>
      </c>
      <c r="B132" s="23" t="s">
        <v>137</v>
      </c>
      <c r="C132" s="23">
        <v>10400021</v>
      </c>
      <c r="D132" s="23" t="s">
        <v>145</v>
      </c>
      <c r="E132" s="24">
        <v>2000</v>
      </c>
      <c r="F132" s="23" t="s">
        <v>20</v>
      </c>
      <c r="G132" s="29"/>
      <c r="H132" s="1"/>
      <c r="I132" s="1"/>
      <c r="J132" s="1"/>
      <c r="K132" s="1"/>
      <c r="L132" s="1"/>
      <c r="M132" s="75"/>
      <c r="N132" s="75"/>
    </row>
    <row r="133" spans="1:14" ht="19.5" customHeight="1" x14ac:dyDescent="0.3">
      <c r="A133" s="22">
        <v>127</v>
      </c>
      <c r="B133" s="23" t="s">
        <v>137</v>
      </c>
      <c r="C133" s="23">
        <v>10400026</v>
      </c>
      <c r="D133" s="23" t="s">
        <v>146</v>
      </c>
      <c r="E133" s="24">
        <v>2000</v>
      </c>
      <c r="F133" s="23" t="s">
        <v>20</v>
      </c>
      <c r="G133" s="29"/>
      <c r="H133" s="1"/>
      <c r="I133" s="1"/>
      <c r="J133" s="1"/>
      <c r="K133" s="1"/>
      <c r="L133" s="1"/>
      <c r="M133" s="75"/>
      <c r="N133" s="75"/>
    </row>
    <row r="134" spans="1:14" ht="19.5" customHeight="1" x14ac:dyDescent="0.3">
      <c r="A134" s="22">
        <v>128</v>
      </c>
      <c r="B134" s="23" t="s">
        <v>137</v>
      </c>
      <c r="C134" s="23">
        <v>10400027</v>
      </c>
      <c r="D134" s="23" t="s">
        <v>147</v>
      </c>
      <c r="E134" s="24">
        <v>2000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129</v>
      </c>
      <c r="B135" s="23" t="s">
        <v>137</v>
      </c>
      <c r="C135" s="23">
        <v>10400029</v>
      </c>
      <c r="D135" s="23" t="s">
        <v>148</v>
      </c>
      <c r="E135" s="24">
        <v>10000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130</v>
      </c>
      <c r="B136" s="23" t="s">
        <v>137</v>
      </c>
      <c r="C136" s="23">
        <v>10400030</v>
      </c>
      <c r="D136" s="23" t="s">
        <v>149</v>
      </c>
      <c r="E136" s="24">
        <v>1000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131</v>
      </c>
      <c r="B137" s="23" t="s">
        <v>137</v>
      </c>
      <c r="C137" s="23">
        <v>10400031</v>
      </c>
      <c r="D137" s="23" t="s">
        <v>150</v>
      </c>
      <c r="E137" s="34">
        <v>5000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132</v>
      </c>
      <c r="B138" s="23" t="s">
        <v>137</v>
      </c>
      <c r="C138" s="23">
        <v>10400034</v>
      </c>
      <c r="D138" s="23" t="s">
        <v>151</v>
      </c>
      <c r="E138" s="24">
        <v>2000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133</v>
      </c>
      <c r="B139" s="23" t="s">
        <v>137</v>
      </c>
      <c r="C139" s="23">
        <v>10400037</v>
      </c>
      <c r="D139" s="23" t="s">
        <v>152</v>
      </c>
      <c r="E139" s="78">
        <v>10000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134</v>
      </c>
      <c r="B140" s="23" t="s">
        <v>137</v>
      </c>
      <c r="C140" s="23">
        <v>10400040</v>
      </c>
      <c r="D140" s="23" t="s">
        <v>153</v>
      </c>
      <c r="E140" s="24">
        <v>20000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135</v>
      </c>
      <c r="B141" s="23" t="s">
        <v>137</v>
      </c>
      <c r="C141" s="23">
        <v>10400041</v>
      </c>
      <c r="D141" s="23" t="s">
        <v>154</v>
      </c>
      <c r="E141" s="79">
        <v>3000</v>
      </c>
      <c r="F141" s="23" t="s">
        <v>20</v>
      </c>
      <c r="G141" s="29"/>
      <c r="H141" s="1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136</v>
      </c>
      <c r="B142" s="23" t="s">
        <v>137</v>
      </c>
      <c r="C142" s="23">
        <v>10400042</v>
      </c>
      <c r="D142" s="23" t="s">
        <v>155</v>
      </c>
      <c r="E142" s="24">
        <v>5000</v>
      </c>
      <c r="F142" s="23" t="s">
        <v>20</v>
      </c>
      <c r="G142" s="29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137</v>
      </c>
      <c r="B143" s="23" t="s">
        <v>137</v>
      </c>
      <c r="C143" s="23">
        <v>10400045</v>
      </c>
      <c r="D143" s="23" t="s">
        <v>156</v>
      </c>
      <c r="E143" s="24">
        <v>5000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138</v>
      </c>
      <c r="B144" s="23" t="s">
        <v>137</v>
      </c>
      <c r="C144" s="23">
        <v>10400046</v>
      </c>
      <c r="D144" s="23" t="s">
        <v>157</v>
      </c>
      <c r="E144" s="24">
        <v>1000</v>
      </c>
      <c r="F144" s="23" t="s">
        <v>20</v>
      </c>
      <c r="G144" s="29"/>
      <c r="H144" s="1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139</v>
      </c>
      <c r="B145" s="23" t="s">
        <v>137</v>
      </c>
      <c r="C145" s="23">
        <v>10400048</v>
      </c>
      <c r="D145" s="23" t="s">
        <v>158</v>
      </c>
      <c r="E145" s="24">
        <v>10000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140</v>
      </c>
      <c r="B146" s="23" t="s">
        <v>137</v>
      </c>
      <c r="C146" s="23">
        <v>10400051</v>
      </c>
      <c r="D146" s="23" t="s">
        <v>159</v>
      </c>
      <c r="E146" s="24">
        <v>10000</v>
      </c>
      <c r="F146" s="23" t="s">
        <v>20</v>
      </c>
      <c r="G146" s="29"/>
      <c r="H146" s="1"/>
      <c r="I146" s="1"/>
      <c r="J146" s="1"/>
      <c r="K146" s="1"/>
      <c r="L146" s="1"/>
      <c r="M146" s="75"/>
      <c r="N146" s="75"/>
    </row>
    <row r="147" spans="1:14" ht="19.5" customHeight="1" x14ac:dyDescent="0.3">
      <c r="A147" s="22">
        <v>141</v>
      </c>
      <c r="B147" s="23" t="s">
        <v>137</v>
      </c>
      <c r="C147" s="23">
        <v>10400058</v>
      </c>
      <c r="D147" s="23" t="s">
        <v>160</v>
      </c>
      <c r="E147" s="24">
        <v>30000</v>
      </c>
      <c r="F147" s="23" t="s">
        <v>20</v>
      </c>
      <c r="G147" s="29"/>
      <c r="H147" s="1"/>
      <c r="I147" s="1"/>
      <c r="J147" s="1"/>
      <c r="K147" s="1"/>
      <c r="L147" s="1"/>
      <c r="M147" s="75"/>
      <c r="N147" s="75"/>
    </row>
    <row r="148" spans="1:14" ht="19.5" customHeight="1" x14ac:dyDescent="0.3">
      <c r="A148" s="22">
        <v>142</v>
      </c>
      <c r="B148" s="23" t="s">
        <v>137</v>
      </c>
      <c r="C148" s="23">
        <v>10400062</v>
      </c>
      <c r="D148" s="23" t="s">
        <v>161</v>
      </c>
      <c r="E148" s="34">
        <v>1000</v>
      </c>
      <c r="F148" s="23" t="s">
        <v>20</v>
      </c>
      <c r="G148" s="29"/>
      <c r="H148" s="1"/>
      <c r="I148" s="1"/>
      <c r="J148" s="1"/>
      <c r="K148" s="1"/>
      <c r="L148" s="1"/>
      <c r="M148" s="75"/>
      <c r="N148" s="75"/>
    </row>
    <row r="149" spans="1:14" ht="19.5" customHeight="1" x14ac:dyDescent="0.3">
      <c r="A149" s="22">
        <v>143</v>
      </c>
      <c r="B149" s="23" t="s">
        <v>137</v>
      </c>
      <c r="C149" s="23">
        <v>10400063</v>
      </c>
      <c r="D149" s="23" t="s">
        <v>162</v>
      </c>
      <c r="E149" s="34">
        <v>10000</v>
      </c>
      <c r="F149" s="23" t="s">
        <v>20</v>
      </c>
      <c r="G149" s="29"/>
      <c r="H149" s="1"/>
      <c r="I149" s="1"/>
      <c r="J149" s="1"/>
      <c r="K149" s="1"/>
      <c r="L149" s="1"/>
      <c r="M149" s="75"/>
      <c r="N149" s="75"/>
    </row>
    <row r="150" spans="1:14" ht="19.5" customHeight="1" x14ac:dyDescent="0.3">
      <c r="A150" s="22">
        <v>144</v>
      </c>
      <c r="B150" s="23" t="s">
        <v>137</v>
      </c>
      <c r="C150" s="23">
        <v>10400064</v>
      </c>
      <c r="D150" s="23" t="s">
        <v>163</v>
      </c>
      <c r="E150" s="34">
        <v>3000</v>
      </c>
      <c r="F150" s="23" t="s">
        <v>20</v>
      </c>
      <c r="G150" s="29"/>
      <c r="H150" s="1"/>
      <c r="I150" s="1"/>
      <c r="J150" s="1"/>
      <c r="K150" s="1"/>
      <c r="L150" s="1"/>
      <c r="M150" s="75"/>
      <c r="N150" s="75"/>
    </row>
    <row r="151" spans="1:14" ht="19.5" customHeight="1" x14ac:dyDescent="0.3">
      <c r="A151" s="22">
        <v>145</v>
      </c>
      <c r="B151" s="23" t="s">
        <v>137</v>
      </c>
      <c r="C151" s="23">
        <v>10400065</v>
      </c>
      <c r="D151" s="23" t="s">
        <v>164</v>
      </c>
      <c r="E151" s="34">
        <v>5000</v>
      </c>
      <c r="F151" s="23" t="s">
        <v>20</v>
      </c>
      <c r="G151" s="29"/>
      <c r="H151" s="1"/>
      <c r="I151" s="1"/>
      <c r="J151" s="1"/>
      <c r="K151" s="1"/>
      <c r="L151" s="1"/>
      <c r="M151" s="75"/>
      <c r="N151" s="75"/>
    </row>
    <row r="152" spans="1:14" ht="19.5" customHeight="1" x14ac:dyDescent="0.3">
      <c r="A152" s="22">
        <v>146</v>
      </c>
      <c r="B152" s="23" t="s">
        <v>165</v>
      </c>
      <c r="C152" s="23">
        <v>10400066</v>
      </c>
      <c r="D152" s="23" t="s">
        <v>166</v>
      </c>
      <c r="E152" s="34">
        <v>20000</v>
      </c>
      <c r="F152" s="23" t="s">
        <v>20</v>
      </c>
      <c r="G152" s="29"/>
      <c r="H152" s="1"/>
      <c r="I152" s="1"/>
      <c r="J152" s="1"/>
      <c r="K152" s="1"/>
      <c r="L152" s="1"/>
      <c r="M152" s="75"/>
      <c r="N152" s="75"/>
    </row>
    <row r="153" spans="1:14" ht="19.5" customHeight="1" x14ac:dyDescent="0.3">
      <c r="A153" s="22">
        <v>147</v>
      </c>
      <c r="B153" s="23" t="s">
        <v>137</v>
      </c>
      <c r="C153" s="23">
        <v>10400067</v>
      </c>
      <c r="D153" s="23" t="s">
        <v>167</v>
      </c>
      <c r="E153" s="34">
        <v>1000</v>
      </c>
      <c r="F153" s="23" t="s">
        <v>20</v>
      </c>
      <c r="G153" s="29"/>
      <c r="H153" s="1"/>
      <c r="I153" s="1"/>
      <c r="J153" s="1"/>
      <c r="K153" s="1"/>
      <c r="L153" s="1"/>
      <c r="M153" s="75"/>
      <c r="N153" s="75"/>
    </row>
    <row r="154" spans="1:14" ht="19.5" customHeight="1" x14ac:dyDescent="0.3">
      <c r="A154" s="22">
        <v>148</v>
      </c>
      <c r="B154" s="23" t="s">
        <v>165</v>
      </c>
      <c r="C154" s="23">
        <v>10400068</v>
      </c>
      <c r="D154" s="23" t="s">
        <v>168</v>
      </c>
      <c r="E154" s="34">
        <v>1000</v>
      </c>
      <c r="F154" s="23" t="s">
        <v>20</v>
      </c>
      <c r="G154" s="29"/>
      <c r="H154" s="1"/>
      <c r="I154" s="1"/>
      <c r="J154" s="1"/>
      <c r="K154" s="1"/>
      <c r="L154" s="1"/>
      <c r="M154" s="75"/>
      <c r="N154" s="75"/>
    </row>
    <row r="155" spans="1:14" ht="19.5" customHeight="1" x14ac:dyDescent="0.3">
      <c r="A155" s="22">
        <v>149</v>
      </c>
      <c r="B155" s="23" t="s">
        <v>165</v>
      </c>
      <c r="C155" s="23">
        <v>10400071</v>
      </c>
      <c r="D155" s="23" t="s">
        <v>169</v>
      </c>
      <c r="E155" s="34">
        <v>10000</v>
      </c>
      <c r="F155" s="23" t="s">
        <v>20</v>
      </c>
      <c r="G155" s="29"/>
      <c r="H155" s="1"/>
      <c r="I155" s="1"/>
      <c r="J155" s="1"/>
      <c r="K155" s="1"/>
      <c r="L155" s="1"/>
      <c r="M155" s="75"/>
      <c r="N155" s="75"/>
    </row>
    <row r="156" spans="1:14" ht="19.5" customHeight="1" x14ac:dyDescent="0.3">
      <c r="A156" s="22">
        <v>150</v>
      </c>
      <c r="B156" s="23" t="s">
        <v>165</v>
      </c>
      <c r="C156" s="23">
        <v>10400073</v>
      </c>
      <c r="D156" s="23" t="s">
        <v>170</v>
      </c>
      <c r="E156" s="34">
        <v>10000</v>
      </c>
      <c r="F156" s="23" t="s">
        <v>20</v>
      </c>
      <c r="G156" s="29"/>
      <c r="H156" s="1"/>
      <c r="I156" s="1"/>
      <c r="J156" s="1"/>
      <c r="K156" s="1"/>
      <c r="L156" s="1"/>
      <c r="M156" s="75"/>
      <c r="N156" s="75"/>
    </row>
    <row r="157" spans="1:14" ht="19.5" customHeight="1" x14ac:dyDescent="0.3">
      <c r="A157" s="22">
        <v>151</v>
      </c>
      <c r="B157" s="23" t="s">
        <v>165</v>
      </c>
      <c r="C157" s="23">
        <v>10400074</v>
      </c>
      <c r="D157" s="23" t="s">
        <v>296</v>
      </c>
      <c r="E157" s="34">
        <v>5000</v>
      </c>
      <c r="F157" s="23" t="s">
        <v>20</v>
      </c>
      <c r="G157" s="29"/>
      <c r="H157" s="1"/>
      <c r="I157" s="1"/>
      <c r="J157" s="1"/>
      <c r="K157" s="1"/>
      <c r="L157" s="1"/>
      <c r="M157" s="75"/>
      <c r="N157" s="75"/>
    </row>
    <row r="158" spans="1:14" ht="19.5" customHeight="1" x14ac:dyDescent="0.3">
      <c r="A158" s="22">
        <v>152</v>
      </c>
      <c r="B158" s="23" t="s">
        <v>165</v>
      </c>
      <c r="C158" s="23">
        <v>10400077</v>
      </c>
      <c r="D158" s="23" t="s">
        <v>256</v>
      </c>
      <c r="E158" s="34">
        <v>10000</v>
      </c>
      <c r="F158" s="23" t="s">
        <v>20</v>
      </c>
      <c r="G158" s="29"/>
      <c r="H158" s="1"/>
      <c r="I158" s="1"/>
      <c r="J158" s="1"/>
      <c r="K158" s="1"/>
      <c r="L158" s="1"/>
      <c r="M158" s="75"/>
      <c r="N158" s="75"/>
    </row>
    <row r="159" spans="1:14" ht="19.5" customHeight="1" x14ac:dyDescent="0.3">
      <c r="A159" s="22">
        <v>153</v>
      </c>
      <c r="B159" s="23" t="s">
        <v>171</v>
      </c>
      <c r="C159" s="23">
        <v>10500015</v>
      </c>
      <c r="D159" s="23" t="s">
        <v>172</v>
      </c>
      <c r="E159" s="24">
        <v>5000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154</v>
      </c>
      <c r="B160" s="23" t="s">
        <v>171</v>
      </c>
      <c r="C160" s="23">
        <v>10500018</v>
      </c>
      <c r="D160" s="23" t="s">
        <v>173</v>
      </c>
      <c r="E160" s="24">
        <v>10000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155</v>
      </c>
      <c r="B161" s="23" t="s">
        <v>171</v>
      </c>
      <c r="C161" s="23">
        <v>10500020</v>
      </c>
      <c r="D161" s="23" t="s">
        <v>174</v>
      </c>
      <c r="E161" s="24">
        <v>10000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156</v>
      </c>
      <c r="B162" s="23" t="s">
        <v>171</v>
      </c>
      <c r="C162" s="23">
        <v>10500023</v>
      </c>
      <c r="D162" s="23" t="s">
        <v>175</v>
      </c>
      <c r="E162" s="24">
        <v>5000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157</v>
      </c>
      <c r="B163" s="23" t="s">
        <v>171</v>
      </c>
      <c r="C163" s="23">
        <v>10500024</v>
      </c>
      <c r="D163" s="23" t="s">
        <v>176</v>
      </c>
      <c r="E163" s="24">
        <v>10000</v>
      </c>
      <c r="F163" s="23" t="s">
        <v>20</v>
      </c>
      <c r="G163" s="29"/>
      <c r="H163" s="1"/>
      <c r="I163" s="1"/>
      <c r="J163" s="3"/>
      <c r="K163" s="3"/>
      <c r="L163" s="3"/>
      <c r="M163" s="72"/>
      <c r="N163" s="72"/>
    </row>
    <row r="164" spans="1:14" ht="19.5" customHeight="1" x14ac:dyDescent="0.3">
      <c r="A164" s="22">
        <v>158</v>
      </c>
      <c r="B164" s="23" t="s">
        <v>171</v>
      </c>
      <c r="C164" s="23">
        <v>10500025</v>
      </c>
      <c r="D164" s="23" t="s">
        <v>297</v>
      </c>
      <c r="E164" s="24">
        <v>1000</v>
      </c>
      <c r="F164" s="23" t="s">
        <v>20</v>
      </c>
      <c r="G164" s="29"/>
      <c r="H164" s="1"/>
      <c r="I164" s="1"/>
      <c r="J164" s="3"/>
      <c r="K164" s="3"/>
      <c r="L164" s="3"/>
      <c r="M164" s="72"/>
      <c r="N164" s="72"/>
    </row>
    <row r="165" spans="1:14" ht="19.5" customHeight="1" x14ac:dyDescent="0.3">
      <c r="A165" s="22">
        <v>159</v>
      </c>
      <c r="B165" s="23" t="s">
        <v>171</v>
      </c>
      <c r="C165" s="23">
        <v>10500026</v>
      </c>
      <c r="D165" s="23" t="s">
        <v>177</v>
      </c>
      <c r="E165" s="79">
        <v>1000</v>
      </c>
      <c r="F165" s="23" t="s">
        <v>20</v>
      </c>
      <c r="G165" s="29"/>
      <c r="H165" s="1"/>
      <c r="I165" s="1"/>
      <c r="J165" s="3"/>
      <c r="K165" s="3"/>
      <c r="L165" s="3"/>
      <c r="M165" s="72"/>
      <c r="N165" s="72"/>
    </row>
    <row r="166" spans="1:14" ht="19.5" customHeight="1" x14ac:dyDescent="0.3">
      <c r="A166" s="22">
        <v>160</v>
      </c>
      <c r="B166" s="23" t="s">
        <v>171</v>
      </c>
      <c r="C166" s="23">
        <v>10500027</v>
      </c>
      <c r="D166" s="23" t="s">
        <v>178</v>
      </c>
      <c r="E166" s="24">
        <v>10000</v>
      </c>
      <c r="F166" s="23" t="s">
        <v>20</v>
      </c>
      <c r="G166" s="29"/>
      <c r="H166" s="1"/>
      <c r="I166" s="1"/>
      <c r="J166" s="3"/>
      <c r="K166" s="3"/>
      <c r="L166" s="3"/>
      <c r="M166" s="72"/>
      <c r="N166" s="72"/>
    </row>
    <row r="167" spans="1:14" ht="19.5" customHeight="1" x14ac:dyDescent="0.3">
      <c r="A167" s="22">
        <v>161</v>
      </c>
      <c r="B167" s="23" t="s">
        <v>291</v>
      </c>
      <c r="C167" s="23">
        <v>10500031</v>
      </c>
      <c r="D167" s="23" t="s">
        <v>292</v>
      </c>
      <c r="E167" s="24">
        <v>2000</v>
      </c>
      <c r="F167" s="23" t="s">
        <v>20</v>
      </c>
      <c r="G167" s="29"/>
      <c r="H167" s="1"/>
      <c r="I167" s="1"/>
      <c r="J167" s="3"/>
      <c r="K167" s="3"/>
      <c r="L167" s="3"/>
      <c r="M167" s="72"/>
      <c r="N167" s="72"/>
    </row>
    <row r="168" spans="1:14" ht="19.5" customHeight="1" x14ac:dyDescent="0.3">
      <c r="A168" s="22">
        <v>162</v>
      </c>
      <c r="B168" s="23" t="s">
        <v>171</v>
      </c>
      <c r="C168" s="23">
        <v>10500032</v>
      </c>
      <c r="D168" s="23" t="s">
        <v>179</v>
      </c>
      <c r="E168" s="24">
        <v>5000</v>
      </c>
      <c r="F168" s="23" t="s">
        <v>20</v>
      </c>
      <c r="G168" s="29"/>
      <c r="H168" s="1"/>
      <c r="I168" s="1"/>
      <c r="J168" s="3"/>
      <c r="K168" s="3"/>
      <c r="L168" s="3"/>
      <c r="M168" s="72"/>
      <c r="N168" s="72"/>
    </row>
    <row r="169" spans="1:14" ht="19.5" customHeight="1" x14ac:dyDescent="0.3">
      <c r="A169" s="22">
        <v>163</v>
      </c>
      <c r="B169" s="23" t="s">
        <v>171</v>
      </c>
      <c r="C169" s="23">
        <v>10500033</v>
      </c>
      <c r="D169" s="23" t="s">
        <v>180</v>
      </c>
      <c r="E169" s="34">
        <v>10000</v>
      </c>
      <c r="F169" s="23" t="s">
        <v>20</v>
      </c>
      <c r="G169" s="29"/>
      <c r="H169" s="1"/>
      <c r="I169" s="1"/>
      <c r="J169" s="3"/>
      <c r="K169" s="3"/>
      <c r="L169" s="3"/>
      <c r="M169" s="72"/>
      <c r="N169" s="72"/>
    </row>
    <row r="170" spans="1:14" ht="19.5" customHeight="1" x14ac:dyDescent="0.3">
      <c r="A170" s="22">
        <v>164</v>
      </c>
      <c r="B170" s="23" t="s">
        <v>171</v>
      </c>
      <c r="C170" s="23">
        <v>10500040</v>
      </c>
      <c r="D170" s="23" t="s">
        <v>181</v>
      </c>
      <c r="E170" s="24">
        <v>10000</v>
      </c>
      <c r="F170" s="23" t="s">
        <v>20</v>
      </c>
      <c r="G170" s="29"/>
      <c r="H170" s="1"/>
      <c r="I170" s="1"/>
      <c r="J170" s="3"/>
      <c r="K170" s="3"/>
      <c r="L170" s="3"/>
      <c r="M170" s="72"/>
      <c r="N170" s="72"/>
    </row>
    <row r="171" spans="1:14" ht="19.5" customHeight="1" x14ac:dyDescent="0.3">
      <c r="A171" s="22">
        <v>165</v>
      </c>
      <c r="B171" s="23" t="s">
        <v>171</v>
      </c>
      <c r="C171" s="23">
        <v>10500043</v>
      </c>
      <c r="D171" s="23" t="s">
        <v>182</v>
      </c>
      <c r="E171" s="24">
        <v>3000</v>
      </c>
      <c r="F171" s="23" t="s">
        <v>20</v>
      </c>
      <c r="G171" s="29"/>
      <c r="H171" s="1"/>
      <c r="I171" s="1"/>
      <c r="J171" s="3"/>
      <c r="K171" s="3"/>
      <c r="L171" s="3"/>
      <c r="M171" s="72"/>
      <c r="N171" s="72"/>
    </row>
    <row r="172" spans="1:14" ht="19.5" customHeight="1" x14ac:dyDescent="0.3">
      <c r="A172" s="22">
        <v>166</v>
      </c>
      <c r="B172" s="23" t="s">
        <v>171</v>
      </c>
      <c r="C172" s="23">
        <v>10500046</v>
      </c>
      <c r="D172" s="23" t="s">
        <v>183</v>
      </c>
      <c r="E172" s="34">
        <v>5000</v>
      </c>
      <c r="F172" s="23" t="s">
        <v>20</v>
      </c>
      <c r="G172" s="29"/>
      <c r="H172" s="1"/>
      <c r="I172" s="1"/>
      <c r="J172" s="3"/>
      <c r="K172" s="3"/>
      <c r="L172" s="3"/>
      <c r="M172" s="72"/>
      <c r="N172" s="72"/>
    </row>
    <row r="173" spans="1:14" ht="19.5" customHeight="1" x14ac:dyDescent="0.3">
      <c r="A173" s="22">
        <v>167</v>
      </c>
      <c r="B173" s="23" t="s">
        <v>291</v>
      </c>
      <c r="C173" s="23">
        <v>10500058</v>
      </c>
      <c r="D173" s="23" t="s">
        <v>298</v>
      </c>
      <c r="E173" s="34">
        <v>8000</v>
      </c>
      <c r="F173" s="23" t="s">
        <v>20</v>
      </c>
      <c r="G173" s="29"/>
      <c r="H173" s="1"/>
      <c r="I173" s="1"/>
      <c r="J173" s="3"/>
      <c r="K173" s="3"/>
      <c r="L173" s="3"/>
      <c r="M173" s="72"/>
      <c r="N173" s="72"/>
    </row>
    <row r="174" spans="1:14" ht="19.5" customHeight="1" x14ac:dyDescent="0.3">
      <c r="A174" s="22">
        <v>168</v>
      </c>
      <c r="B174" s="23" t="s">
        <v>184</v>
      </c>
      <c r="C174" s="23">
        <v>10600103</v>
      </c>
      <c r="D174" s="23" t="s">
        <v>185</v>
      </c>
      <c r="E174" s="24">
        <v>20000</v>
      </c>
      <c r="F174" s="23" t="s">
        <v>20</v>
      </c>
      <c r="G174" s="29"/>
      <c r="H174" s="1"/>
      <c r="I174" s="1"/>
      <c r="J174" s="3"/>
      <c r="K174" s="3"/>
      <c r="L174" s="3"/>
      <c r="M174" s="72"/>
      <c r="N174" s="72"/>
    </row>
    <row r="175" spans="1:14" ht="19.5" customHeight="1" x14ac:dyDescent="0.3">
      <c r="A175" s="22">
        <v>169</v>
      </c>
      <c r="B175" s="23" t="s">
        <v>184</v>
      </c>
      <c r="C175" s="23">
        <v>10600104</v>
      </c>
      <c r="D175" s="23" t="s">
        <v>186</v>
      </c>
      <c r="E175" s="24">
        <v>10000</v>
      </c>
      <c r="F175" s="23" t="s">
        <v>20</v>
      </c>
      <c r="G175" s="29"/>
      <c r="H175" s="1"/>
      <c r="I175" s="1"/>
      <c r="J175" s="3"/>
      <c r="K175" s="3"/>
      <c r="L175" s="3"/>
      <c r="M175" s="72"/>
      <c r="N175" s="72"/>
    </row>
    <row r="176" spans="1:14" ht="19.5" customHeight="1" x14ac:dyDescent="0.3">
      <c r="A176" s="22">
        <v>170</v>
      </c>
      <c r="B176" s="23" t="s">
        <v>184</v>
      </c>
      <c r="C176" s="23">
        <v>10600105</v>
      </c>
      <c r="D176" s="23" t="s">
        <v>187</v>
      </c>
      <c r="E176" s="24">
        <v>1000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171</v>
      </c>
      <c r="B177" s="23" t="s">
        <v>184</v>
      </c>
      <c r="C177" s="23">
        <v>10600108</v>
      </c>
      <c r="D177" s="23" t="s">
        <v>188</v>
      </c>
      <c r="E177" s="24">
        <v>3000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172</v>
      </c>
      <c r="B178" s="23" t="s">
        <v>184</v>
      </c>
      <c r="C178" s="23">
        <v>10600110</v>
      </c>
      <c r="D178" s="23" t="s">
        <v>189</v>
      </c>
      <c r="E178" s="34">
        <v>10000</v>
      </c>
      <c r="F178" s="23" t="s">
        <v>20</v>
      </c>
      <c r="G178" s="29"/>
      <c r="H178" s="1"/>
      <c r="I178" s="1"/>
      <c r="J178" s="3"/>
      <c r="K178" s="3"/>
      <c r="L178" s="3"/>
      <c r="M178" s="72"/>
      <c r="N178" s="72"/>
    </row>
    <row r="179" spans="1:14" ht="19.5" customHeight="1" x14ac:dyDescent="0.3">
      <c r="A179" s="22">
        <v>173</v>
      </c>
      <c r="B179" s="23" t="s">
        <v>184</v>
      </c>
      <c r="C179" s="23">
        <v>10600113</v>
      </c>
      <c r="D179" s="23" t="s">
        <v>190</v>
      </c>
      <c r="E179" s="24">
        <v>1000</v>
      </c>
      <c r="F179" s="23" t="s">
        <v>20</v>
      </c>
      <c r="G179" s="29"/>
      <c r="H179" s="1"/>
      <c r="I179" s="1"/>
      <c r="J179" s="1"/>
      <c r="K179" s="1"/>
      <c r="L179" s="1"/>
      <c r="M179" s="75"/>
      <c r="N179" s="75"/>
    </row>
    <row r="180" spans="1:14" ht="19.5" customHeight="1" x14ac:dyDescent="0.3">
      <c r="A180" s="22">
        <v>174</v>
      </c>
      <c r="B180" s="23" t="s">
        <v>184</v>
      </c>
      <c r="C180" s="23">
        <v>10600117</v>
      </c>
      <c r="D180" s="23" t="s">
        <v>191</v>
      </c>
      <c r="E180" s="24">
        <v>2000</v>
      </c>
      <c r="F180" s="23" t="s">
        <v>20</v>
      </c>
      <c r="G180" s="29"/>
      <c r="H180" s="1"/>
      <c r="I180" s="1"/>
      <c r="J180" s="1"/>
      <c r="K180" s="1"/>
      <c r="L180" s="1"/>
      <c r="M180" s="75"/>
      <c r="N180" s="75"/>
    </row>
    <row r="181" spans="1:14" ht="19.5" customHeight="1" x14ac:dyDescent="0.3">
      <c r="A181" s="22">
        <v>175</v>
      </c>
      <c r="B181" s="23" t="s">
        <v>184</v>
      </c>
      <c r="C181" s="23">
        <v>10600118</v>
      </c>
      <c r="D181" s="23" t="s">
        <v>192</v>
      </c>
      <c r="E181" s="24">
        <v>1000</v>
      </c>
      <c r="F181" s="23" t="s">
        <v>20</v>
      </c>
      <c r="G181" s="29"/>
      <c r="H181" s="1"/>
      <c r="I181" s="1"/>
      <c r="J181" s="1"/>
      <c r="K181" s="1"/>
      <c r="L181" s="1"/>
      <c r="M181" s="75"/>
      <c r="N181" s="75"/>
    </row>
    <row r="182" spans="1:14" ht="19.5" customHeight="1" x14ac:dyDescent="0.3">
      <c r="A182" s="22">
        <v>176</v>
      </c>
      <c r="B182" s="23" t="s">
        <v>184</v>
      </c>
      <c r="C182" s="23">
        <v>10600120</v>
      </c>
      <c r="D182" s="23" t="s">
        <v>193</v>
      </c>
      <c r="E182" s="24">
        <v>10000</v>
      </c>
      <c r="F182" s="23" t="s">
        <v>20</v>
      </c>
      <c r="G182" s="29"/>
      <c r="H182" s="1"/>
      <c r="I182" s="1"/>
      <c r="J182" s="1"/>
      <c r="K182" s="1"/>
      <c r="L182" s="1"/>
      <c r="M182" s="75"/>
      <c r="N182" s="75"/>
    </row>
    <row r="183" spans="1:14" ht="19.5" customHeight="1" x14ac:dyDescent="0.3">
      <c r="A183" s="22">
        <v>177</v>
      </c>
      <c r="B183" s="23" t="s">
        <v>184</v>
      </c>
      <c r="C183" s="23">
        <v>10600121</v>
      </c>
      <c r="D183" s="23" t="s">
        <v>194</v>
      </c>
      <c r="E183" s="24">
        <v>2000</v>
      </c>
      <c r="F183" s="23" t="s">
        <v>20</v>
      </c>
      <c r="G183" s="29"/>
      <c r="H183" s="1"/>
      <c r="I183" s="1"/>
      <c r="J183" s="1"/>
      <c r="K183" s="1"/>
      <c r="L183" s="1"/>
      <c r="M183" s="75"/>
      <c r="N183" s="75"/>
    </row>
    <row r="184" spans="1:14" ht="19.5" customHeight="1" x14ac:dyDescent="0.3">
      <c r="A184" s="22">
        <v>178</v>
      </c>
      <c r="B184" s="23" t="s">
        <v>184</v>
      </c>
      <c r="C184" s="23">
        <v>10600122</v>
      </c>
      <c r="D184" s="23" t="s">
        <v>195</v>
      </c>
      <c r="E184" s="24">
        <v>1000</v>
      </c>
      <c r="F184" s="23" t="s">
        <v>20</v>
      </c>
      <c r="G184" s="29"/>
      <c r="H184" s="1"/>
      <c r="I184" s="1"/>
      <c r="J184" s="1"/>
      <c r="K184" s="1"/>
      <c r="L184" s="1"/>
      <c r="M184" s="75"/>
      <c r="N184" s="75"/>
    </row>
    <row r="185" spans="1:14" ht="19.5" customHeight="1" x14ac:dyDescent="0.3">
      <c r="A185" s="22">
        <v>179</v>
      </c>
      <c r="B185" s="23" t="s">
        <v>184</v>
      </c>
      <c r="C185" s="23">
        <v>10600123</v>
      </c>
      <c r="D185" s="23" t="s">
        <v>196</v>
      </c>
      <c r="E185" s="24">
        <v>20000</v>
      </c>
      <c r="F185" s="23" t="s">
        <v>20</v>
      </c>
      <c r="G185" s="29"/>
      <c r="H185" s="1"/>
      <c r="I185" s="1"/>
      <c r="J185" s="1"/>
      <c r="K185" s="1"/>
      <c r="L185" s="1"/>
      <c r="M185" s="75"/>
      <c r="N185" s="75"/>
    </row>
    <row r="186" spans="1:14" ht="19.5" customHeight="1" x14ac:dyDescent="0.3">
      <c r="A186" s="22">
        <v>180</v>
      </c>
      <c r="B186" s="23" t="s">
        <v>184</v>
      </c>
      <c r="C186" s="23">
        <v>10600126</v>
      </c>
      <c r="D186" s="23" t="s">
        <v>197</v>
      </c>
      <c r="E186" s="24">
        <v>5000</v>
      </c>
      <c r="F186" s="23" t="s">
        <v>20</v>
      </c>
      <c r="G186" s="29"/>
      <c r="H186" s="1"/>
      <c r="I186" s="1"/>
      <c r="J186" s="1"/>
      <c r="K186" s="1"/>
      <c r="L186" s="1"/>
      <c r="M186" s="75"/>
      <c r="N186" s="75"/>
    </row>
    <row r="187" spans="1:14" ht="19.5" customHeight="1" x14ac:dyDescent="0.3">
      <c r="A187" s="22">
        <v>181</v>
      </c>
      <c r="B187" s="23" t="s">
        <v>184</v>
      </c>
      <c r="C187" s="23">
        <v>10600129</v>
      </c>
      <c r="D187" s="23" t="s">
        <v>198</v>
      </c>
      <c r="E187" s="34">
        <v>1000</v>
      </c>
      <c r="F187" s="23" t="s">
        <v>20</v>
      </c>
      <c r="G187" s="29"/>
      <c r="H187" s="1"/>
      <c r="I187" s="1"/>
      <c r="J187" s="1"/>
      <c r="K187" s="1"/>
      <c r="L187" s="1"/>
      <c r="M187" s="75"/>
      <c r="N187" s="75"/>
    </row>
    <row r="188" spans="1:14" ht="19.5" customHeight="1" x14ac:dyDescent="0.3">
      <c r="A188" s="22">
        <v>182</v>
      </c>
      <c r="B188" s="23" t="s">
        <v>184</v>
      </c>
      <c r="C188" s="23">
        <v>10600130</v>
      </c>
      <c r="D188" s="23" t="s">
        <v>199</v>
      </c>
      <c r="E188" s="34">
        <v>1000</v>
      </c>
      <c r="F188" s="23" t="s">
        <v>20</v>
      </c>
      <c r="G188" s="29"/>
      <c r="H188" s="1"/>
      <c r="I188" s="1"/>
      <c r="J188" s="1"/>
      <c r="K188" s="1"/>
      <c r="L188" s="1"/>
      <c r="M188" s="75"/>
      <c r="N188" s="75"/>
    </row>
    <row r="189" spans="1:14" ht="19.5" customHeight="1" x14ac:dyDescent="0.3">
      <c r="A189" s="22">
        <v>183</v>
      </c>
      <c r="B189" s="23" t="s">
        <v>184</v>
      </c>
      <c r="C189" s="23">
        <v>10600134</v>
      </c>
      <c r="D189" s="23" t="s">
        <v>200</v>
      </c>
      <c r="E189" s="34">
        <v>10000</v>
      </c>
      <c r="F189" s="23" t="s">
        <v>20</v>
      </c>
      <c r="G189" s="29"/>
      <c r="H189" s="1"/>
      <c r="I189" s="1"/>
      <c r="J189" s="1"/>
      <c r="K189" s="1"/>
      <c r="L189" s="1"/>
      <c r="M189" s="75"/>
      <c r="N189" s="75"/>
    </row>
    <row r="190" spans="1:14" ht="19.5" customHeight="1" x14ac:dyDescent="0.3">
      <c r="A190" s="22">
        <v>184</v>
      </c>
      <c r="B190" s="23" t="s">
        <v>184</v>
      </c>
      <c r="C190" s="23">
        <v>10600138</v>
      </c>
      <c r="D190" s="23" t="s">
        <v>201</v>
      </c>
      <c r="E190" s="79">
        <v>10000</v>
      </c>
      <c r="F190" s="23" t="s">
        <v>20</v>
      </c>
      <c r="G190" s="29"/>
      <c r="H190" s="1"/>
      <c r="I190" s="1"/>
      <c r="J190" s="1"/>
      <c r="K190" s="1"/>
      <c r="L190" s="1"/>
      <c r="M190" s="75"/>
      <c r="N190" s="75"/>
    </row>
    <row r="191" spans="1:14" ht="19.5" customHeight="1" x14ac:dyDescent="0.3">
      <c r="A191" s="22">
        <v>185</v>
      </c>
      <c r="B191" s="23" t="s">
        <v>184</v>
      </c>
      <c r="C191" s="80">
        <v>10600146</v>
      </c>
      <c r="D191" s="23" t="s">
        <v>202</v>
      </c>
      <c r="E191" s="78">
        <v>5000</v>
      </c>
      <c r="F191" s="23" t="s">
        <v>20</v>
      </c>
      <c r="G191" s="29"/>
      <c r="H191" s="1"/>
      <c r="I191" s="1"/>
      <c r="J191" s="1"/>
      <c r="K191" s="1"/>
      <c r="L191" s="1"/>
      <c r="M191" s="75"/>
      <c r="N191" s="75"/>
    </row>
    <row r="192" spans="1:14" ht="19.5" customHeight="1" x14ac:dyDescent="0.3">
      <c r="A192" s="22">
        <v>186</v>
      </c>
      <c r="B192" s="23" t="s">
        <v>184</v>
      </c>
      <c r="C192" s="23">
        <v>10600147</v>
      </c>
      <c r="D192" s="23" t="s">
        <v>203</v>
      </c>
      <c r="E192" s="79">
        <v>3000</v>
      </c>
      <c r="F192" s="23" t="s">
        <v>20</v>
      </c>
      <c r="G192" s="29"/>
      <c r="H192" s="1"/>
      <c r="I192" s="1"/>
      <c r="J192" s="1"/>
      <c r="K192" s="1"/>
      <c r="L192" s="1"/>
      <c r="M192" s="75"/>
      <c r="N192" s="75"/>
    </row>
    <row r="193" spans="1:14" ht="19.5" customHeight="1" x14ac:dyDescent="0.3">
      <c r="A193" s="22">
        <v>187</v>
      </c>
      <c r="B193" s="23" t="s">
        <v>184</v>
      </c>
      <c r="C193" s="23">
        <v>10600150</v>
      </c>
      <c r="D193" s="23" t="s">
        <v>204</v>
      </c>
      <c r="E193" s="79">
        <v>1000</v>
      </c>
      <c r="F193" s="23" t="s">
        <v>20</v>
      </c>
      <c r="G193" s="29"/>
      <c r="H193" s="1"/>
      <c r="I193" s="1"/>
      <c r="J193" s="1"/>
      <c r="K193" s="1"/>
      <c r="L193" s="1"/>
      <c r="M193" s="75"/>
      <c r="N193" s="75"/>
    </row>
    <row r="194" spans="1:14" ht="19.5" customHeight="1" x14ac:dyDescent="0.3">
      <c r="A194" s="22">
        <v>188</v>
      </c>
      <c r="B194" s="23" t="s">
        <v>184</v>
      </c>
      <c r="C194" s="23">
        <v>10600154</v>
      </c>
      <c r="D194" s="23" t="s">
        <v>205</v>
      </c>
      <c r="E194" s="34">
        <v>1000</v>
      </c>
      <c r="F194" s="23" t="s">
        <v>20</v>
      </c>
      <c r="G194" s="29"/>
      <c r="H194" s="1"/>
      <c r="I194" s="1"/>
      <c r="J194" s="1"/>
      <c r="K194" s="1"/>
      <c r="L194" s="1"/>
      <c r="M194" s="75"/>
      <c r="N194" s="75"/>
    </row>
    <row r="195" spans="1:14" ht="19.5" customHeight="1" x14ac:dyDescent="0.3">
      <c r="A195" s="22">
        <v>189</v>
      </c>
      <c r="B195" s="23" t="s">
        <v>184</v>
      </c>
      <c r="C195" s="23">
        <v>10600160</v>
      </c>
      <c r="D195" s="23" t="s">
        <v>206</v>
      </c>
      <c r="E195" s="34">
        <v>1000</v>
      </c>
      <c r="F195" s="23" t="s">
        <v>20</v>
      </c>
      <c r="G195" s="29"/>
      <c r="H195" s="1"/>
      <c r="I195" s="1"/>
      <c r="J195" s="1"/>
      <c r="K195" s="1"/>
      <c r="L195" s="1"/>
      <c r="M195" s="75"/>
      <c r="N195" s="75"/>
    </row>
    <row r="196" spans="1:14" ht="19.5" customHeight="1" x14ac:dyDescent="0.3">
      <c r="A196" s="22">
        <v>190</v>
      </c>
      <c r="B196" s="23" t="s">
        <v>207</v>
      </c>
      <c r="C196" s="23">
        <v>10600169</v>
      </c>
      <c r="D196" s="23" t="s">
        <v>208</v>
      </c>
      <c r="E196" s="34">
        <v>5000</v>
      </c>
      <c r="F196" s="23" t="s">
        <v>20</v>
      </c>
      <c r="G196" s="29"/>
      <c r="H196" s="1"/>
      <c r="I196" s="1"/>
      <c r="J196" s="3"/>
      <c r="K196" s="3"/>
      <c r="L196" s="3"/>
      <c r="M196" s="72"/>
      <c r="N196" s="72"/>
    </row>
    <row r="197" spans="1:14" ht="19.5" customHeight="1" x14ac:dyDescent="0.3">
      <c r="A197" s="22">
        <v>191</v>
      </c>
      <c r="B197" s="23" t="s">
        <v>184</v>
      </c>
      <c r="C197" s="23">
        <v>10600181</v>
      </c>
      <c r="D197" s="23" t="s">
        <v>209</v>
      </c>
      <c r="E197" s="34">
        <v>1000</v>
      </c>
      <c r="F197" s="23" t="s">
        <v>20</v>
      </c>
      <c r="G197" s="29"/>
      <c r="H197" s="1"/>
      <c r="I197" s="1"/>
      <c r="J197" s="3"/>
      <c r="K197" s="3"/>
      <c r="L197" s="3"/>
      <c r="M197" s="72"/>
      <c r="N197" s="72"/>
    </row>
    <row r="198" spans="1:14" ht="19.5" customHeight="1" x14ac:dyDescent="0.3">
      <c r="A198" s="22">
        <v>192</v>
      </c>
      <c r="B198" s="23" t="s">
        <v>184</v>
      </c>
      <c r="C198" s="23">
        <v>10600183</v>
      </c>
      <c r="D198" s="23" t="s">
        <v>210</v>
      </c>
      <c r="E198" s="34">
        <v>5000</v>
      </c>
      <c r="F198" s="23" t="s">
        <v>20</v>
      </c>
      <c r="G198" s="29"/>
      <c r="H198" s="1"/>
      <c r="I198" s="1"/>
      <c r="J198" s="1"/>
      <c r="K198" s="1"/>
      <c r="L198" s="1"/>
      <c r="M198" s="75"/>
      <c r="N198" s="75"/>
    </row>
    <row r="199" spans="1:14" ht="19.5" customHeight="1" x14ac:dyDescent="0.3">
      <c r="A199" s="22">
        <v>193</v>
      </c>
      <c r="B199" s="23" t="s">
        <v>184</v>
      </c>
      <c r="C199" s="23">
        <v>10600184</v>
      </c>
      <c r="D199" s="23" t="s">
        <v>211</v>
      </c>
      <c r="E199" s="34">
        <v>5000</v>
      </c>
      <c r="F199" s="23" t="s">
        <v>20</v>
      </c>
      <c r="G199" s="29"/>
      <c r="H199" s="1"/>
      <c r="I199" s="1"/>
      <c r="J199" s="1"/>
      <c r="K199" s="1"/>
      <c r="L199" s="1"/>
      <c r="M199" s="75"/>
      <c r="N199" s="75"/>
    </row>
    <row r="200" spans="1:14" ht="19.5" customHeight="1" x14ac:dyDescent="0.3">
      <c r="A200" s="22">
        <v>194</v>
      </c>
      <c r="B200" s="23" t="s">
        <v>212</v>
      </c>
      <c r="C200" s="23">
        <v>10700101</v>
      </c>
      <c r="D200" s="23" t="s">
        <v>213</v>
      </c>
      <c r="E200" s="79">
        <v>2000</v>
      </c>
      <c r="F200" s="23" t="s">
        <v>20</v>
      </c>
      <c r="G200" s="29"/>
      <c r="H200" s="1"/>
      <c r="I200" s="1"/>
      <c r="J200" s="1"/>
      <c r="K200" s="1"/>
      <c r="L200" s="1"/>
      <c r="M200" s="75"/>
      <c r="N200" s="75"/>
    </row>
    <row r="201" spans="1:14" ht="19.5" customHeight="1" x14ac:dyDescent="0.3">
      <c r="A201" s="22">
        <v>195</v>
      </c>
      <c r="B201" s="23" t="s">
        <v>212</v>
      </c>
      <c r="C201" s="23">
        <v>10700104</v>
      </c>
      <c r="D201" s="23" t="s">
        <v>38</v>
      </c>
      <c r="E201" s="79">
        <v>2000</v>
      </c>
      <c r="F201" s="23" t="s">
        <v>20</v>
      </c>
      <c r="G201" s="29"/>
      <c r="H201" s="1"/>
      <c r="I201" s="1"/>
      <c r="J201" s="3"/>
      <c r="K201" s="3"/>
      <c r="L201" s="3"/>
      <c r="M201" s="72"/>
      <c r="N201" s="72"/>
    </row>
    <row r="202" spans="1:14" ht="19.5" customHeight="1" x14ac:dyDescent="0.3">
      <c r="A202" s="22">
        <v>196</v>
      </c>
      <c r="B202" s="23" t="s">
        <v>212</v>
      </c>
      <c r="C202" s="23">
        <v>10700109</v>
      </c>
      <c r="D202" s="23" t="s">
        <v>215</v>
      </c>
      <c r="E202" s="79">
        <v>2000</v>
      </c>
      <c r="F202" s="23" t="s">
        <v>20</v>
      </c>
      <c r="G202" s="29"/>
      <c r="H202" s="1"/>
      <c r="I202" s="1"/>
      <c r="J202" s="3"/>
      <c r="K202" s="3"/>
      <c r="L202" s="3"/>
      <c r="M202" s="72"/>
      <c r="N202" s="72"/>
    </row>
    <row r="203" spans="1:14" ht="19.5" customHeight="1" x14ac:dyDescent="0.3">
      <c r="A203" s="22">
        <v>197</v>
      </c>
      <c r="B203" s="23" t="s">
        <v>212</v>
      </c>
      <c r="C203" s="23">
        <v>10700110</v>
      </c>
      <c r="D203" s="23" t="s">
        <v>216</v>
      </c>
      <c r="E203" s="79">
        <v>5000</v>
      </c>
      <c r="F203" s="23" t="s">
        <v>20</v>
      </c>
      <c r="G203" s="29"/>
      <c r="H203" s="1"/>
      <c r="I203" s="1"/>
      <c r="J203" s="3"/>
      <c r="K203" s="3"/>
      <c r="L203" s="3"/>
      <c r="M203" s="72"/>
      <c r="N203" s="72"/>
    </row>
    <row r="204" spans="1:14" ht="19.5" customHeight="1" x14ac:dyDescent="0.3">
      <c r="A204" s="22">
        <v>198</v>
      </c>
      <c r="B204" s="23" t="s">
        <v>212</v>
      </c>
      <c r="C204" s="23">
        <v>10700112</v>
      </c>
      <c r="D204" s="23" t="s">
        <v>217</v>
      </c>
      <c r="E204" s="24">
        <v>1000</v>
      </c>
      <c r="F204" s="23" t="s">
        <v>20</v>
      </c>
      <c r="G204" s="29"/>
      <c r="H204" s="1"/>
      <c r="I204" s="1"/>
      <c r="J204" s="3"/>
      <c r="K204" s="3"/>
      <c r="L204" s="3"/>
      <c r="M204" s="72"/>
      <c r="N204" s="72"/>
    </row>
    <row r="205" spans="1:14" ht="19.5" customHeight="1" x14ac:dyDescent="0.3">
      <c r="A205" s="22">
        <v>199</v>
      </c>
      <c r="B205" s="23" t="s">
        <v>212</v>
      </c>
      <c r="C205" s="23">
        <v>10700113</v>
      </c>
      <c r="D205" s="23" t="s">
        <v>218</v>
      </c>
      <c r="E205" s="24">
        <v>10000</v>
      </c>
      <c r="F205" s="23" t="s">
        <v>20</v>
      </c>
      <c r="G205" s="29"/>
      <c r="H205" s="1"/>
      <c r="I205" s="1"/>
      <c r="J205" s="3"/>
      <c r="K205" s="3"/>
      <c r="L205" s="3"/>
      <c r="M205" s="72"/>
      <c r="N205" s="72"/>
    </row>
    <row r="206" spans="1:14" ht="19.5" customHeight="1" x14ac:dyDescent="0.3">
      <c r="A206" s="22">
        <v>200</v>
      </c>
      <c r="B206" s="23" t="s">
        <v>212</v>
      </c>
      <c r="C206" s="23">
        <v>10700114</v>
      </c>
      <c r="D206" s="23" t="s">
        <v>219</v>
      </c>
      <c r="E206" s="24">
        <v>10000</v>
      </c>
      <c r="F206" s="23" t="s">
        <v>20</v>
      </c>
      <c r="G206" s="29"/>
      <c r="H206" s="1"/>
      <c r="I206" s="1"/>
      <c r="J206" s="3"/>
      <c r="K206" s="3"/>
      <c r="L206" s="3"/>
      <c r="M206" s="72"/>
      <c r="N206" s="72"/>
    </row>
    <row r="207" spans="1:14" ht="19.5" customHeight="1" x14ac:dyDescent="0.3">
      <c r="A207" s="22">
        <v>201</v>
      </c>
      <c r="B207" s="23" t="s">
        <v>212</v>
      </c>
      <c r="C207" s="23">
        <v>10700116</v>
      </c>
      <c r="D207" s="23" t="s">
        <v>220</v>
      </c>
      <c r="E207" s="24">
        <v>10000</v>
      </c>
      <c r="F207" s="23" t="s">
        <v>20</v>
      </c>
      <c r="G207" s="29"/>
      <c r="H207" s="1"/>
      <c r="I207" s="1"/>
      <c r="J207" s="73"/>
      <c r="K207" s="73"/>
      <c r="L207" s="73"/>
      <c r="M207" s="74"/>
      <c r="N207" s="74"/>
    </row>
    <row r="208" spans="1:14" ht="19.5" customHeight="1" x14ac:dyDescent="0.3">
      <c r="A208" s="22">
        <v>202</v>
      </c>
      <c r="B208" s="23" t="s">
        <v>212</v>
      </c>
      <c r="C208" s="23">
        <v>10700118</v>
      </c>
      <c r="D208" s="23" t="s">
        <v>221</v>
      </c>
      <c r="E208" s="24">
        <v>2000</v>
      </c>
      <c r="F208" s="23" t="s">
        <v>20</v>
      </c>
      <c r="G208" s="29"/>
      <c r="H208" s="1"/>
      <c r="I208" s="1"/>
      <c r="J208" s="73"/>
      <c r="K208" s="73"/>
      <c r="L208" s="73"/>
      <c r="M208" s="74"/>
      <c r="N208" s="74"/>
    </row>
    <row r="209" spans="1:19" ht="19.5" customHeight="1" x14ac:dyDescent="0.3">
      <c r="A209" s="22">
        <v>203</v>
      </c>
      <c r="B209" s="23" t="s">
        <v>212</v>
      </c>
      <c r="C209" s="23">
        <v>10700119</v>
      </c>
      <c r="D209" s="23" t="s">
        <v>222</v>
      </c>
      <c r="E209" s="24">
        <v>1000</v>
      </c>
      <c r="F209" s="23" t="s">
        <v>20</v>
      </c>
      <c r="G209" s="29"/>
      <c r="H209" s="1"/>
      <c r="I209" s="1"/>
      <c r="J209" s="73"/>
      <c r="K209" s="73"/>
      <c r="L209" s="73"/>
      <c r="M209" s="74"/>
      <c r="N209" s="74"/>
    </row>
    <row r="210" spans="1:19" ht="19.5" customHeight="1" x14ac:dyDescent="0.3">
      <c r="A210" s="22">
        <v>204</v>
      </c>
      <c r="B210" s="23" t="s">
        <v>212</v>
      </c>
      <c r="C210" s="23">
        <v>10700120</v>
      </c>
      <c r="D210" s="78" t="s">
        <v>223</v>
      </c>
      <c r="E210" s="24">
        <v>10000</v>
      </c>
      <c r="F210" s="23" t="s">
        <v>20</v>
      </c>
      <c r="G210" s="29"/>
      <c r="H210" s="1"/>
      <c r="I210" s="1"/>
      <c r="J210" s="73"/>
      <c r="K210" s="73"/>
      <c r="L210" s="73"/>
      <c r="M210" s="74"/>
      <c r="N210" s="74"/>
    </row>
    <row r="211" spans="1:19" ht="19.5" customHeight="1" x14ac:dyDescent="0.3">
      <c r="A211" s="22">
        <v>205</v>
      </c>
      <c r="B211" s="23" t="s">
        <v>212</v>
      </c>
      <c r="C211" s="23">
        <v>10700121</v>
      </c>
      <c r="D211" s="78" t="s">
        <v>224</v>
      </c>
      <c r="E211" s="34">
        <v>1000</v>
      </c>
      <c r="F211" s="23" t="s">
        <v>20</v>
      </c>
      <c r="G211" s="29"/>
      <c r="H211" s="1"/>
      <c r="I211" s="1"/>
      <c r="J211" s="3"/>
      <c r="K211" s="3"/>
      <c r="L211" s="3"/>
      <c r="M211" s="72"/>
      <c r="N211" s="72"/>
    </row>
    <row r="212" spans="1:19" ht="19.5" customHeight="1" x14ac:dyDescent="0.3">
      <c r="A212" s="22">
        <v>206</v>
      </c>
      <c r="B212" s="23" t="s">
        <v>212</v>
      </c>
      <c r="C212" s="23">
        <v>10700122</v>
      </c>
      <c r="D212" s="78" t="s">
        <v>225</v>
      </c>
      <c r="E212" s="24">
        <v>1000</v>
      </c>
      <c r="F212" s="23" t="s">
        <v>20</v>
      </c>
      <c r="G212" s="29"/>
      <c r="H212" s="1"/>
      <c r="I212" s="1"/>
      <c r="J212" s="73"/>
      <c r="K212" s="73"/>
      <c r="L212" s="73"/>
      <c r="M212" s="74"/>
      <c r="N212" s="74"/>
    </row>
    <row r="213" spans="1:19" ht="19.5" customHeight="1" x14ac:dyDescent="0.3">
      <c r="A213" s="22">
        <v>207</v>
      </c>
      <c r="B213" s="23" t="s">
        <v>212</v>
      </c>
      <c r="C213" s="23">
        <v>10700124</v>
      </c>
      <c r="D213" s="78" t="s">
        <v>226</v>
      </c>
      <c r="E213" s="24">
        <v>10000</v>
      </c>
      <c r="F213" s="23" t="s">
        <v>20</v>
      </c>
      <c r="G213" s="29"/>
      <c r="H213" s="1"/>
      <c r="I213" s="1"/>
    </row>
    <row r="214" spans="1:19" ht="19.5" customHeight="1" x14ac:dyDescent="0.3">
      <c r="A214" s="22">
        <v>208</v>
      </c>
      <c r="B214" s="23" t="s">
        <v>212</v>
      </c>
      <c r="C214" s="23">
        <v>10700125</v>
      </c>
      <c r="D214" s="78" t="s">
        <v>227</v>
      </c>
      <c r="E214" s="79">
        <v>1000</v>
      </c>
      <c r="F214" s="23" t="s">
        <v>20</v>
      </c>
      <c r="G214" s="29"/>
      <c r="H214" s="1"/>
      <c r="J214" s="73"/>
      <c r="K214" s="73"/>
      <c r="L214" s="73"/>
      <c r="M214" s="74"/>
      <c r="N214" s="74"/>
    </row>
    <row r="215" spans="1:19" ht="19.5" customHeight="1" x14ac:dyDescent="0.3">
      <c r="A215" s="22">
        <v>209</v>
      </c>
      <c r="B215" s="23" t="s">
        <v>212</v>
      </c>
      <c r="C215" s="23">
        <v>10700132</v>
      </c>
      <c r="D215" s="78" t="s">
        <v>228</v>
      </c>
      <c r="E215" s="34">
        <v>1000</v>
      </c>
      <c r="F215" s="23" t="s">
        <v>20</v>
      </c>
      <c r="G215" s="29"/>
      <c r="H215" s="1"/>
      <c r="J215" s="73"/>
      <c r="K215" s="73"/>
      <c r="L215" s="73"/>
      <c r="M215" s="74"/>
      <c r="N215" s="74"/>
    </row>
    <row r="216" spans="1:19" ht="19.5" customHeight="1" x14ac:dyDescent="0.3">
      <c r="A216" s="22">
        <v>210</v>
      </c>
      <c r="B216" s="23" t="s">
        <v>212</v>
      </c>
      <c r="C216" s="80">
        <v>10700133</v>
      </c>
      <c r="D216" s="78" t="s">
        <v>229</v>
      </c>
      <c r="E216" s="78">
        <v>1000</v>
      </c>
      <c r="F216" s="23" t="s">
        <v>20</v>
      </c>
      <c r="G216" s="29"/>
      <c r="H216" s="1"/>
      <c r="J216" s="73"/>
      <c r="K216" s="73"/>
      <c r="L216" s="73"/>
      <c r="M216" s="74"/>
      <c r="N216" s="74"/>
    </row>
    <row r="217" spans="1:19" ht="19.5" customHeight="1" x14ac:dyDescent="0.3">
      <c r="A217" s="22">
        <v>211</v>
      </c>
      <c r="B217" s="23" t="s">
        <v>212</v>
      </c>
      <c r="C217" s="23">
        <v>10700136</v>
      </c>
      <c r="D217" s="78" t="s">
        <v>230</v>
      </c>
      <c r="E217" s="24">
        <v>1000</v>
      </c>
      <c r="F217" s="23" t="s">
        <v>20</v>
      </c>
      <c r="G217" s="29"/>
      <c r="H217" s="1"/>
      <c r="J217" s="3"/>
      <c r="K217" s="3"/>
      <c r="L217" s="3"/>
      <c r="M217" s="72"/>
      <c r="N217" s="72"/>
    </row>
    <row r="218" spans="1:19" ht="19.5" customHeight="1" x14ac:dyDescent="0.3">
      <c r="A218" s="22">
        <v>212</v>
      </c>
      <c r="B218" s="23" t="s">
        <v>184</v>
      </c>
      <c r="C218" s="23">
        <v>11100358</v>
      </c>
      <c r="D218" s="81" t="s">
        <v>231</v>
      </c>
      <c r="E218" s="34">
        <v>1000</v>
      </c>
      <c r="F218" s="23" t="s">
        <v>20</v>
      </c>
      <c r="G218" s="29"/>
      <c r="H218" s="1"/>
      <c r="J218" s="3"/>
      <c r="K218" s="3"/>
      <c r="L218" s="3"/>
      <c r="M218" s="72"/>
      <c r="N218" s="72"/>
    </row>
    <row r="219" spans="1:19" ht="19.5" customHeight="1" x14ac:dyDescent="0.3">
      <c r="A219" s="22">
        <v>213</v>
      </c>
      <c r="B219" s="23" t="s">
        <v>184</v>
      </c>
      <c r="C219" s="23">
        <v>11100364</v>
      </c>
      <c r="D219" s="78" t="s">
        <v>233</v>
      </c>
      <c r="E219" s="34">
        <v>10000</v>
      </c>
      <c r="F219" s="23" t="s">
        <v>20</v>
      </c>
      <c r="G219" s="29"/>
      <c r="H219" s="1"/>
    </row>
    <row r="220" spans="1:19" ht="19.5" customHeight="1" x14ac:dyDescent="0.3">
      <c r="A220" s="22">
        <v>214</v>
      </c>
      <c r="B220" s="82" t="s">
        <v>207</v>
      </c>
      <c r="C220" s="82">
        <v>11100385</v>
      </c>
      <c r="D220" s="83" t="s">
        <v>234</v>
      </c>
      <c r="E220" s="83">
        <v>1000</v>
      </c>
      <c r="F220" s="23" t="s">
        <v>20</v>
      </c>
      <c r="G220" s="84"/>
      <c r="H220" s="1"/>
    </row>
    <row r="221" spans="1:19" ht="19.5" customHeight="1" x14ac:dyDescent="0.3">
      <c r="A221" s="22">
        <v>215</v>
      </c>
      <c r="B221" s="82" t="s">
        <v>207</v>
      </c>
      <c r="C221" s="82">
        <v>11100386</v>
      </c>
      <c r="D221" s="83" t="s">
        <v>235</v>
      </c>
      <c r="E221" s="83">
        <v>10000</v>
      </c>
      <c r="F221" s="23" t="s">
        <v>20</v>
      </c>
      <c r="G221" s="84"/>
      <c r="H221" s="1"/>
      <c r="J221" s="3"/>
      <c r="K221" s="3"/>
      <c r="L221" s="3"/>
      <c r="M221" s="72"/>
      <c r="N221" s="72"/>
    </row>
    <row r="222" spans="1:19" s="2" customFormat="1" ht="19.5" customHeight="1" x14ac:dyDescent="0.3">
      <c r="A222" s="22">
        <v>216</v>
      </c>
      <c r="B222" s="82" t="s">
        <v>207</v>
      </c>
      <c r="C222" s="82">
        <v>11100387</v>
      </c>
      <c r="D222" s="83" t="s">
        <v>236</v>
      </c>
      <c r="E222" s="83">
        <v>5000</v>
      </c>
      <c r="F222" s="23" t="s">
        <v>20</v>
      </c>
      <c r="G222" s="84"/>
      <c r="H222" s="1"/>
      <c r="J222" s="3"/>
      <c r="K222" s="3"/>
      <c r="L222" s="3"/>
      <c r="M222" s="72"/>
      <c r="N222" s="72"/>
      <c r="O222"/>
      <c r="P222"/>
      <c r="Q222"/>
      <c r="R222"/>
      <c r="S222"/>
    </row>
    <row r="223" spans="1:19" s="2" customFormat="1" ht="19.5" customHeight="1" x14ac:dyDescent="0.3">
      <c r="A223" s="22">
        <v>217</v>
      </c>
      <c r="B223" s="82" t="s">
        <v>44</v>
      </c>
      <c r="C223" s="82">
        <v>11300002</v>
      </c>
      <c r="D223" s="83" t="s">
        <v>274</v>
      </c>
      <c r="E223" s="83">
        <v>10000</v>
      </c>
      <c r="F223" s="23" t="s">
        <v>20</v>
      </c>
      <c r="G223" s="84"/>
      <c r="H223" s="1"/>
      <c r="J223" s="3"/>
      <c r="K223" s="3"/>
      <c r="L223" s="3"/>
      <c r="M223" s="72"/>
      <c r="N223" s="72"/>
      <c r="O223"/>
      <c r="P223"/>
      <c r="Q223"/>
      <c r="R223"/>
      <c r="S223"/>
    </row>
    <row r="224" spans="1:19" s="2" customFormat="1" ht="19.5" customHeight="1" x14ac:dyDescent="0.3">
      <c r="A224" s="22">
        <v>218</v>
      </c>
      <c r="B224" s="82" t="s">
        <v>44</v>
      </c>
      <c r="C224" s="82">
        <v>11300003</v>
      </c>
      <c r="D224" s="83" t="s">
        <v>275</v>
      </c>
      <c r="E224" s="83">
        <v>10000</v>
      </c>
      <c r="F224" s="23" t="s">
        <v>20</v>
      </c>
      <c r="G224" s="84"/>
      <c r="H224" s="1"/>
      <c r="J224" s="146"/>
      <c r="K224" s="146"/>
      <c r="L224" s="146"/>
      <c r="M224" s="146"/>
      <c r="N224" s="146"/>
      <c r="O224" s="146"/>
      <c r="P224" s="146"/>
      <c r="Q224"/>
      <c r="R224"/>
      <c r="S224"/>
    </row>
    <row r="225" spans="1:19" ht="19.5" customHeight="1" thickBot="1" x14ac:dyDescent="0.35">
      <c r="A225" s="85">
        <v>219</v>
      </c>
      <c r="B225" s="86" t="s">
        <v>44</v>
      </c>
      <c r="C225" s="86">
        <v>11300004</v>
      </c>
      <c r="D225" s="87" t="s">
        <v>287</v>
      </c>
      <c r="E225" s="87">
        <v>5000</v>
      </c>
      <c r="F225" s="56" t="s">
        <v>20</v>
      </c>
      <c r="G225" s="88"/>
      <c r="H225" s="92"/>
      <c r="J225" s="3"/>
      <c r="K225" s="3"/>
      <c r="L225" s="3"/>
      <c r="M225" s="72"/>
      <c r="N225" s="72"/>
    </row>
    <row r="226" spans="1:19" ht="19.5" customHeight="1" x14ac:dyDescent="0.3">
      <c r="A226" s="89"/>
      <c r="B226" s="89"/>
      <c r="C226" s="89"/>
      <c r="D226" s="90"/>
      <c r="E226" s="90"/>
      <c r="F226" s="89"/>
      <c r="G226" s="89"/>
      <c r="H226" s="92"/>
    </row>
    <row r="227" spans="1:19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1"/>
      <c r="J227"/>
      <c r="K227"/>
      <c r="L227"/>
      <c r="M227"/>
      <c r="N227"/>
      <c r="O227"/>
      <c r="P227"/>
      <c r="Q227"/>
      <c r="R227"/>
      <c r="S227"/>
    </row>
    <row r="228" spans="1:19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1"/>
      <c r="J228"/>
      <c r="K228"/>
      <c r="L228"/>
      <c r="M228"/>
      <c r="N228"/>
      <c r="O228"/>
      <c r="P228"/>
      <c r="Q228"/>
      <c r="R228"/>
      <c r="S228"/>
    </row>
    <row r="229" spans="1:19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1"/>
      <c r="J229"/>
      <c r="K229"/>
      <c r="L229"/>
      <c r="M229"/>
      <c r="N229"/>
      <c r="O229"/>
      <c r="P229"/>
      <c r="Q229"/>
      <c r="R229"/>
      <c r="S229"/>
    </row>
    <row r="230" spans="1:19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1"/>
      <c r="J230"/>
      <c r="K230"/>
      <c r="L230"/>
      <c r="M230"/>
      <c r="N230"/>
      <c r="O230"/>
      <c r="P230"/>
      <c r="Q230"/>
      <c r="R230"/>
      <c r="S230"/>
    </row>
    <row r="231" spans="1:19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1"/>
      <c r="J231"/>
      <c r="K231"/>
      <c r="L231"/>
      <c r="M231"/>
      <c r="N231"/>
      <c r="O231"/>
      <c r="P231"/>
      <c r="Q231"/>
      <c r="R231"/>
      <c r="S231"/>
    </row>
    <row r="232" spans="1:19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1"/>
      <c r="J232"/>
      <c r="K232"/>
      <c r="L232"/>
      <c r="M232"/>
      <c r="N232"/>
      <c r="O232"/>
      <c r="P232"/>
      <c r="Q232"/>
      <c r="R232"/>
      <c r="S232"/>
    </row>
    <row r="233" spans="1:19" s="2" customFormat="1" ht="19.5" customHeight="1" x14ac:dyDescent="0.3">
      <c r="A233" s="89"/>
      <c r="B233" s="89"/>
      <c r="C233" s="89"/>
      <c r="D233" s="90"/>
      <c r="E233" s="90"/>
      <c r="F233" s="89"/>
      <c r="G233" s="89"/>
      <c r="H233" s="1"/>
      <c r="J233"/>
      <c r="K233"/>
      <c r="L233"/>
      <c r="M233"/>
      <c r="N233"/>
      <c r="O233"/>
      <c r="P233"/>
      <c r="Q233"/>
      <c r="R233"/>
      <c r="S233"/>
    </row>
    <row r="234" spans="1:19" s="2" customFormat="1" ht="19.5" customHeight="1" x14ac:dyDescent="0.3">
      <c r="A234" s="89"/>
      <c r="B234" s="89"/>
      <c r="C234" s="89"/>
      <c r="D234" s="90"/>
      <c r="E234" s="90"/>
      <c r="F234" s="89"/>
      <c r="G234" s="89"/>
      <c r="H234" s="91"/>
      <c r="J234"/>
      <c r="K234"/>
      <c r="L234"/>
      <c r="M234"/>
      <c r="N234"/>
      <c r="O234"/>
      <c r="P234"/>
      <c r="Q234"/>
      <c r="R234"/>
      <c r="S234"/>
    </row>
    <row r="235" spans="1:19" s="2" customFormat="1" ht="19.5" customHeight="1" x14ac:dyDescent="0.3">
      <c r="A235" s="89"/>
      <c r="B235" s="89"/>
      <c r="C235" s="89"/>
      <c r="D235" s="90"/>
      <c r="E235" s="90"/>
      <c r="F235" s="89"/>
      <c r="G235" s="89"/>
      <c r="H235" s="92"/>
      <c r="J235"/>
      <c r="K235"/>
      <c r="L235"/>
      <c r="M235"/>
      <c r="N235"/>
      <c r="O235"/>
      <c r="P235"/>
      <c r="Q235"/>
      <c r="R235"/>
      <c r="S235"/>
    </row>
    <row r="236" spans="1:19" s="2" customFormat="1" ht="19.5" customHeight="1" x14ac:dyDescent="0.3">
      <c r="A236" s="89"/>
      <c r="B236" s="89"/>
      <c r="C236" s="89"/>
      <c r="D236" s="90"/>
      <c r="E236" s="90"/>
      <c r="F236" s="89"/>
      <c r="G236" s="89"/>
      <c r="H236" s="92"/>
      <c r="J236"/>
      <c r="K236"/>
      <c r="L236"/>
      <c r="M236"/>
      <c r="N236"/>
      <c r="O236"/>
      <c r="P236"/>
      <c r="Q236"/>
      <c r="R236"/>
      <c r="S236"/>
    </row>
    <row r="237" spans="1:19" s="2" customFormat="1" ht="19.5" customHeight="1" x14ac:dyDescent="0.3">
      <c r="A237" s="89"/>
      <c r="B237" s="89"/>
      <c r="C237" s="89"/>
      <c r="D237" s="90"/>
      <c r="E237" s="90"/>
      <c r="F237" s="89"/>
      <c r="G237" s="89"/>
      <c r="H237" s="92"/>
      <c r="J237"/>
      <c r="K237"/>
      <c r="L237"/>
      <c r="M237"/>
      <c r="N237"/>
      <c r="O237"/>
      <c r="P237"/>
      <c r="Q237"/>
      <c r="R237"/>
      <c r="S237"/>
    </row>
    <row r="238" spans="1:19" s="2" customFormat="1" ht="19.5" customHeight="1" x14ac:dyDescent="0.3">
      <c r="A238" s="89"/>
      <c r="B238" s="89"/>
      <c r="C238" s="89"/>
      <c r="D238" s="90"/>
      <c r="E238" s="90"/>
      <c r="F238" s="89"/>
      <c r="G238" s="89"/>
      <c r="H238" s="92"/>
      <c r="J238"/>
      <c r="K238"/>
      <c r="L238"/>
      <c r="M238"/>
      <c r="N238"/>
      <c r="O238"/>
      <c r="P238"/>
      <c r="Q238"/>
      <c r="R238"/>
      <c r="S238"/>
    </row>
    <row r="239" spans="1:19" s="2" customFormat="1" ht="19.5" customHeight="1" x14ac:dyDescent="0.3">
      <c r="A239" s="89"/>
      <c r="B239" s="89"/>
      <c r="C239" s="89"/>
      <c r="D239" s="90"/>
      <c r="E239" s="90"/>
      <c r="F239" s="89"/>
      <c r="G239" s="89"/>
      <c r="H239" s="92"/>
      <c r="J239"/>
      <c r="K239"/>
      <c r="L239"/>
      <c r="M239"/>
      <c r="N239"/>
      <c r="O239"/>
      <c r="P239"/>
      <c r="Q239"/>
      <c r="R239"/>
      <c r="S239"/>
    </row>
    <row r="240" spans="1:19" ht="19.5" customHeight="1" x14ac:dyDescent="0.3">
      <c r="A240" s="89"/>
      <c r="B240" s="89"/>
      <c r="C240" s="89"/>
      <c r="D240" s="90"/>
      <c r="E240" s="90"/>
      <c r="F240" s="89"/>
      <c r="G240" s="89"/>
      <c r="H240" s="92"/>
    </row>
    <row r="241" spans="1:17" ht="19.5" customHeight="1" x14ac:dyDescent="0.3">
      <c r="A241" s="89"/>
      <c r="B241" s="89"/>
      <c r="C241" s="89"/>
      <c r="D241" s="90"/>
      <c r="E241" s="90"/>
      <c r="F241" s="89"/>
      <c r="G241" s="89"/>
      <c r="H241" s="92"/>
    </row>
    <row r="242" spans="1:17" ht="19.5" customHeight="1" x14ac:dyDescent="0.3">
      <c r="A242" s="89"/>
      <c r="B242" s="89"/>
      <c r="C242" s="89"/>
      <c r="D242" s="90"/>
      <c r="E242" s="90"/>
      <c r="F242" s="89"/>
      <c r="G242" s="89"/>
      <c r="H242" s="92"/>
    </row>
    <row r="243" spans="1:17" ht="19.5" customHeight="1" x14ac:dyDescent="0.3">
      <c r="A243" s="89"/>
      <c r="B243" s="89"/>
      <c r="C243" s="89"/>
      <c r="D243" s="90"/>
      <c r="E243" s="90"/>
      <c r="F243" s="89"/>
      <c r="G243" s="89"/>
      <c r="H243" s="92"/>
    </row>
    <row r="244" spans="1:17" ht="19.5" customHeight="1" x14ac:dyDescent="0.3">
      <c r="A244" s="89"/>
      <c r="B244" s="89"/>
      <c r="C244" s="89"/>
      <c r="D244" s="90"/>
      <c r="E244" s="90"/>
      <c r="F244" s="89"/>
      <c r="G244" s="89"/>
      <c r="H244" s="92"/>
    </row>
    <row r="245" spans="1:17" ht="19.5" customHeight="1" x14ac:dyDescent="0.3">
      <c r="A245" s="89"/>
      <c r="B245" s="89"/>
      <c r="C245" s="89"/>
      <c r="D245" s="90"/>
      <c r="E245" s="90"/>
      <c r="F245" s="89"/>
      <c r="G245" s="89"/>
      <c r="H245" s="92"/>
    </row>
    <row r="246" spans="1:17" ht="19.5" customHeight="1" x14ac:dyDescent="0.3">
      <c r="A246" s="89"/>
      <c r="B246" s="89"/>
      <c r="C246" s="89"/>
      <c r="D246" s="90"/>
      <c r="E246" s="90"/>
      <c r="F246" s="89"/>
      <c r="G246" s="89"/>
      <c r="H246" s="92"/>
    </row>
    <row r="247" spans="1:17" s="2" customFormat="1" ht="19.5" customHeight="1" x14ac:dyDescent="0.3">
      <c r="A247" s="89"/>
      <c r="B247" s="89"/>
      <c r="C247" s="89"/>
      <c r="D247" s="90"/>
      <c r="E247" s="90"/>
      <c r="F247" s="89"/>
      <c r="G247" s="89"/>
      <c r="H247" s="92"/>
      <c r="J247"/>
      <c r="K247"/>
      <c r="L247"/>
      <c r="M247"/>
      <c r="N247"/>
      <c r="O247"/>
      <c r="P247"/>
      <c r="Q247"/>
    </row>
    <row r="248" spans="1:17" s="2" customFormat="1" ht="19.5" customHeight="1" x14ac:dyDescent="0.3">
      <c r="A248" s="89"/>
      <c r="B248" s="89"/>
      <c r="C248" s="89"/>
      <c r="D248" s="90"/>
      <c r="E248" s="90"/>
      <c r="F248" s="89"/>
      <c r="G248" s="89"/>
      <c r="H248" s="92"/>
      <c r="J248"/>
      <c r="K248"/>
      <c r="L248"/>
      <c r="M248"/>
      <c r="N248"/>
      <c r="O248"/>
      <c r="P248"/>
      <c r="Q248"/>
    </row>
    <row r="249" spans="1:17" s="2" customFormat="1" ht="19.5" customHeight="1" x14ac:dyDescent="0.3">
      <c r="A249" s="89"/>
      <c r="B249" s="89"/>
      <c r="C249" s="89"/>
      <c r="D249" s="90"/>
      <c r="E249" s="90"/>
      <c r="F249" s="89"/>
      <c r="G249" s="89"/>
      <c r="H249" s="92"/>
      <c r="J249"/>
      <c r="K249"/>
      <c r="L249"/>
      <c r="M249"/>
      <c r="N249"/>
      <c r="O249"/>
      <c r="P249"/>
      <c r="Q249"/>
    </row>
    <row r="250" spans="1:17" s="2" customFormat="1" ht="19.5" customHeight="1" x14ac:dyDescent="0.3">
      <c r="A250" s="89"/>
      <c r="B250" s="89"/>
      <c r="C250" s="89"/>
      <c r="D250" s="90"/>
      <c r="E250" s="90"/>
      <c r="F250" s="89"/>
      <c r="G250" s="89"/>
      <c r="H250" s="92"/>
      <c r="J250"/>
      <c r="K250"/>
      <c r="L250"/>
      <c r="M250"/>
      <c r="N250"/>
      <c r="O250"/>
      <c r="P250"/>
      <c r="Q250"/>
    </row>
    <row r="251" spans="1:17" s="2" customFormat="1" ht="19.5" customHeight="1" x14ac:dyDescent="0.3">
      <c r="A251" s="89"/>
      <c r="B251" s="89"/>
      <c r="C251" s="89"/>
      <c r="D251" s="89"/>
      <c r="E251" s="89"/>
      <c r="F251" s="89"/>
      <c r="G251" s="89"/>
      <c r="H251" s="92"/>
      <c r="J251"/>
      <c r="K251"/>
      <c r="L251"/>
      <c r="M251"/>
      <c r="N251"/>
      <c r="O251"/>
      <c r="P251"/>
      <c r="Q251"/>
    </row>
    <row r="252" spans="1:17" s="2" customFormat="1" ht="19.5" customHeight="1" x14ac:dyDescent="0.3">
      <c r="A252" s="89"/>
      <c r="B252" s="89"/>
      <c r="C252" s="89"/>
      <c r="D252" s="89"/>
      <c r="E252" s="89"/>
      <c r="F252" s="89"/>
      <c r="G252" s="89"/>
      <c r="H252" s="92"/>
      <c r="J252"/>
      <c r="K252"/>
      <c r="L252"/>
      <c r="M252"/>
      <c r="N252"/>
      <c r="O252"/>
      <c r="P252"/>
      <c r="Q252"/>
    </row>
    <row r="253" spans="1:17" s="2" customFormat="1" ht="19.5" customHeight="1" x14ac:dyDescent="0.3">
      <c r="A253" s="89"/>
      <c r="B253" s="89"/>
      <c r="C253" s="89"/>
      <c r="D253" s="89"/>
      <c r="E253" s="89"/>
      <c r="F253" s="89"/>
      <c r="G253" s="89"/>
      <c r="H253" s="92"/>
      <c r="J253"/>
      <c r="K253"/>
      <c r="L253"/>
      <c r="M253"/>
      <c r="N253"/>
      <c r="O253"/>
      <c r="P253"/>
      <c r="Q253"/>
    </row>
    <row r="254" spans="1:17" s="2" customFormat="1" ht="19.5" customHeight="1" x14ac:dyDescent="0.3">
      <c r="A254" s="89"/>
      <c r="B254" s="89"/>
      <c r="C254" s="89"/>
      <c r="D254" s="89"/>
      <c r="E254" s="89"/>
      <c r="F254" s="89"/>
      <c r="G254" s="89"/>
      <c r="H254" s="92"/>
      <c r="J254"/>
      <c r="K254"/>
      <c r="L254"/>
      <c r="M254"/>
      <c r="N254"/>
      <c r="O254"/>
      <c r="P254"/>
      <c r="Q254"/>
    </row>
    <row r="255" spans="1:17" s="2" customFormat="1" ht="19.5" customHeight="1" x14ac:dyDescent="0.3">
      <c r="A255"/>
      <c r="B255"/>
      <c r="C255"/>
      <c r="D255"/>
      <c r="E255"/>
      <c r="F255"/>
      <c r="G255"/>
      <c r="H255" s="92"/>
      <c r="J255"/>
      <c r="K255"/>
      <c r="L255"/>
      <c r="M255"/>
      <c r="N255"/>
      <c r="O255"/>
      <c r="P255"/>
      <c r="Q255"/>
    </row>
    <row r="256" spans="1:17" s="2" customFormat="1" ht="19.5" customHeight="1" x14ac:dyDescent="0.3">
      <c r="A256"/>
      <c r="B256"/>
      <c r="C256"/>
      <c r="D256"/>
      <c r="E256"/>
      <c r="F256"/>
      <c r="G256"/>
      <c r="H256" s="92"/>
      <c r="J256"/>
      <c r="K256"/>
      <c r="L256"/>
      <c r="M256"/>
      <c r="N256"/>
      <c r="O256"/>
      <c r="P256"/>
      <c r="Q256"/>
    </row>
    <row r="257" spans="1:17" s="2" customFormat="1" ht="19.5" customHeight="1" x14ac:dyDescent="0.3">
      <c r="A257"/>
      <c r="B257"/>
      <c r="C257"/>
      <c r="D257"/>
      <c r="E257"/>
      <c r="F257"/>
      <c r="G257"/>
      <c r="H257" s="92"/>
      <c r="J257"/>
      <c r="K257"/>
      <c r="L257"/>
      <c r="M257"/>
      <c r="N257"/>
      <c r="O257"/>
      <c r="P257"/>
      <c r="Q257"/>
    </row>
    <row r="258" spans="1:17" s="2" customFormat="1" ht="19.5" customHeight="1" x14ac:dyDescent="0.3">
      <c r="A258"/>
      <c r="B258"/>
      <c r="C258"/>
      <c r="D258"/>
      <c r="E258"/>
      <c r="F258"/>
      <c r="G258"/>
      <c r="H258" s="92"/>
      <c r="J258"/>
      <c r="K258"/>
      <c r="L258"/>
      <c r="M258"/>
      <c r="N258"/>
      <c r="O258"/>
      <c r="P258"/>
      <c r="Q258"/>
    </row>
    <row r="259" spans="1:17" s="2" customFormat="1" ht="19.5" customHeight="1" x14ac:dyDescent="0.3">
      <c r="A259"/>
      <c r="B259"/>
      <c r="C259"/>
      <c r="D259"/>
      <c r="E259"/>
      <c r="F259"/>
      <c r="G259"/>
      <c r="H259" s="92"/>
      <c r="J259"/>
      <c r="K259"/>
      <c r="L259"/>
      <c r="M259"/>
      <c r="N259"/>
      <c r="O259"/>
      <c r="P259"/>
      <c r="Q259"/>
    </row>
    <row r="260" spans="1:17" s="2" customFormat="1" ht="19.5" customHeight="1" x14ac:dyDescent="0.3">
      <c r="A260"/>
      <c r="B260"/>
      <c r="C260"/>
      <c r="D260"/>
      <c r="E260"/>
      <c r="F260"/>
      <c r="G260"/>
      <c r="H260" s="92"/>
      <c r="J260"/>
      <c r="K260"/>
      <c r="L260"/>
      <c r="M260"/>
      <c r="N260"/>
      <c r="O260"/>
      <c r="P260"/>
      <c r="Q260"/>
    </row>
    <row r="261" spans="1:17" s="2" customFormat="1" ht="19.5" customHeight="1" x14ac:dyDescent="0.3">
      <c r="A261"/>
      <c r="B261"/>
      <c r="C261"/>
      <c r="D261"/>
      <c r="E261"/>
      <c r="F261"/>
      <c r="G261"/>
      <c r="H261" s="92"/>
      <c r="J261"/>
      <c r="K261"/>
      <c r="L261"/>
      <c r="M261"/>
      <c r="N261"/>
      <c r="O261"/>
      <c r="P261"/>
      <c r="Q261"/>
    </row>
    <row r="262" spans="1:17" s="2" customFormat="1" ht="19.5" x14ac:dyDescent="0.3">
      <c r="A262"/>
      <c r="B262"/>
      <c r="C262"/>
      <c r="D262"/>
      <c r="E262"/>
      <c r="F262"/>
      <c r="G262"/>
      <c r="H262" s="92"/>
      <c r="J262"/>
      <c r="K262"/>
      <c r="L262"/>
      <c r="M262"/>
      <c r="N262"/>
      <c r="O262"/>
      <c r="P262"/>
      <c r="Q262"/>
    </row>
    <row r="263" spans="1:17" s="2" customFormat="1" ht="19.5" x14ac:dyDescent="0.3">
      <c r="A263"/>
      <c r="B263"/>
      <c r="C263"/>
      <c r="D263"/>
      <c r="E263"/>
      <c r="F263"/>
      <c r="G263"/>
      <c r="H263" s="92"/>
      <c r="J263"/>
      <c r="K263"/>
      <c r="L263"/>
      <c r="M263"/>
      <c r="N263"/>
      <c r="O263"/>
      <c r="P263"/>
      <c r="Q263"/>
    </row>
    <row r="264" spans="1:17" s="2" customFormat="1" ht="19.5" x14ac:dyDescent="0.3">
      <c r="A264"/>
      <c r="B264"/>
      <c r="C264"/>
      <c r="D264"/>
      <c r="E264"/>
      <c r="F264"/>
      <c r="G264"/>
      <c r="H264" s="92"/>
      <c r="J264"/>
      <c r="K264"/>
      <c r="L264"/>
      <c r="M264"/>
      <c r="N264"/>
      <c r="O264"/>
      <c r="P264"/>
      <c r="Q264"/>
    </row>
    <row r="265" spans="1:17" s="2" customFormat="1" ht="19.5" x14ac:dyDescent="0.3">
      <c r="A265"/>
      <c r="B265"/>
      <c r="C265"/>
      <c r="D265"/>
      <c r="E265"/>
      <c r="F265"/>
      <c r="G265"/>
      <c r="H265" s="92"/>
      <c r="J265"/>
      <c r="K265"/>
      <c r="L265"/>
      <c r="M265"/>
      <c r="N265"/>
      <c r="O265"/>
      <c r="P265"/>
      <c r="Q265"/>
    </row>
    <row r="266" spans="1:17" s="2" customFormat="1" ht="19.5" x14ac:dyDescent="0.3">
      <c r="A266"/>
      <c r="B266"/>
      <c r="C266"/>
      <c r="D266"/>
      <c r="E266"/>
      <c r="F266"/>
      <c r="G266"/>
      <c r="H266" s="92"/>
      <c r="J266"/>
      <c r="K266"/>
      <c r="L266"/>
      <c r="M266"/>
      <c r="N266"/>
      <c r="O266"/>
      <c r="P266"/>
      <c r="Q266"/>
    </row>
    <row r="267" spans="1:17" s="2" customFormat="1" x14ac:dyDescent="0.3">
      <c r="A267"/>
      <c r="B267"/>
      <c r="C267"/>
      <c r="D267"/>
      <c r="E267"/>
      <c r="F267"/>
      <c r="G267"/>
      <c r="J267"/>
      <c r="K267"/>
      <c r="L267"/>
      <c r="M267"/>
      <c r="N267"/>
      <c r="O267"/>
      <c r="P267"/>
      <c r="Q267"/>
    </row>
    <row r="268" spans="1:17" s="2" customFormat="1" x14ac:dyDescent="0.3">
      <c r="A268"/>
      <c r="B268"/>
      <c r="C268"/>
      <c r="D268"/>
      <c r="E268"/>
      <c r="F268"/>
      <c r="G268"/>
      <c r="J268"/>
      <c r="K268"/>
      <c r="L268"/>
      <c r="M268"/>
      <c r="N268"/>
      <c r="O268"/>
      <c r="P268"/>
      <c r="Q268"/>
    </row>
    <row r="269" spans="1:17" s="2" customFormat="1" x14ac:dyDescent="0.3">
      <c r="A269"/>
      <c r="B269"/>
      <c r="C269"/>
      <c r="D269"/>
      <c r="E269"/>
      <c r="F269"/>
      <c r="G269"/>
      <c r="J269"/>
      <c r="K269"/>
      <c r="L269"/>
      <c r="M269"/>
      <c r="N269"/>
      <c r="O269"/>
      <c r="P269"/>
      <c r="Q269"/>
    </row>
    <row r="270" spans="1:17" s="2" customFormat="1" x14ac:dyDescent="0.3">
      <c r="A270"/>
      <c r="B270"/>
      <c r="C270"/>
      <c r="D270"/>
      <c r="E270"/>
      <c r="F270"/>
      <c r="G270"/>
      <c r="J270"/>
      <c r="K270"/>
      <c r="L270"/>
      <c r="M270"/>
      <c r="N270"/>
      <c r="O270"/>
      <c r="P270"/>
      <c r="Q270"/>
    </row>
  </sheetData>
  <mergeCells count="14">
    <mergeCell ref="J5:L5"/>
    <mergeCell ref="A1:G1"/>
    <mergeCell ref="J2:L2"/>
    <mergeCell ref="F3:G3"/>
    <mergeCell ref="J3:L3"/>
    <mergeCell ref="J4:L4"/>
    <mergeCell ref="J28:P28"/>
    <mergeCell ref="J224:P224"/>
    <mergeCell ref="J6:L6"/>
    <mergeCell ref="J7:L7"/>
    <mergeCell ref="J8:L8"/>
    <mergeCell ref="J10:P11"/>
    <mergeCell ref="J12:P12"/>
    <mergeCell ref="J22:P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70"/>
  <sheetViews>
    <sheetView topLeftCell="A4" workbookViewId="0">
      <selection activeCell="B5" sqref="B5:E225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303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304</v>
      </c>
      <c r="G3" s="140"/>
      <c r="H3" s="3"/>
      <c r="I3" s="1"/>
      <c r="J3" s="141" t="s">
        <v>3</v>
      </c>
      <c r="K3" s="142"/>
      <c r="L3" s="142"/>
      <c r="M3" s="6">
        <f>'4월'!M8</f>
        <v>1486000</v>
      </c>
      <c r="N3" s="126">
        <f>'4월'!N8</f>
        <v>214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29000</v>
      </c>
      <c r="N4" s="131">
        <f>N5-N6</f>
        <v>5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31000</v>
      </c>
      <c r="N5" s="128">
        <v>6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A225&amp;" "&amp;"명"</f>
        <v>219 명</v>
      </c>
      <c r="E6" s="19">
        <f>SUM(E7:E225)</f>
        <v>1535000</v>
      </c>
      <c r="F6" s="20"/>
      <c r="G6" s="21"/>
      <c r="H6" s="1"/>
      <c r="I6" s="3"/>
      <c r="J6" s="134" t="s">
        <v>13</v>
      </c>
      <c r="K6" s="135"/>
      <c r="L6" s="135"/>
      <c r="M6" s="117">
        <f>N24</f>
        <v>2000</v>
      </c>
      <c r="N6" s="128">
        <v>1</v>
      </c>
      <c r="O6" s="8"/>
    </row>
    <row r="7" spans="1:19" ht="19.5" customHeight="1" thickBot="1" x14ac:dyDescent="0.35">
      <c r="A7" s="119">
        <v>1</v>
      </c>
      <c r="B7" s="120" t="s">
        <v>14</v>
      </c>
      <c r="C7" s="120">
        <v>10000001</v>
      </c>
      <c r="D7" s="120" t="s">
        <v>15</v>
      </c>
      <c r="E7" s="121">
        <v>50000</v>
      </c>
      <c r="F7" s="122" t="s">
        <v>16</v>
      </c>
      <c r="G7" s="123"/>
      <c r="I7" s="1"/>
      <c r="J7" s="147" t="s">
        <v>17</v>
      </c>
      <c r="K7" s="148"/>
      <c r="L7" s="148"/>
      <c r="M7" s="27">
        <f>P30</f>
        <v>0</v>
      </c>
      <c r="N7" s="129" t="s">
        <v>302</v>
      </c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E6</f>
        <v>1535000</v>
      </c>
      <c r="N8" s="130">
        <f>N3+N4</f>
        <v>219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 t="s">
        <v>299</v>
      </c>
      <c r="L14" s="42"/>
      <c r="M14" s="42"/>
      <c r="N14" s="43">
        <f>SUM(N15:N20)</f>
        <v>31000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23" t="s">
        <v>293</v>
      </c>
      <c r="L15" s="23">
        <v>10300466</v>
      </c>
      <c r="M15" s="23" t="s">
        <v>294</v>
      </c>
      <c r="N15" s="34">
        <v>5000</v>
      </c>
      <c r="O15" s="51" t="s">
        <v>301</v>
      </c>
      <c r="P15" s="52"/>
      <c r="Q15" s="36"/>
      <c r="S15" s="45"/>
    </row>
    <row r="16" spans="1:19" ht="19.5" customHeight="1" x14ac:dyDescent="0.3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23" t="s">
        <v>137</v>
      </c>
      <c r="L16" s="23">
        <v>10400013</v>
      </c>
      <c r="M16" s="23" t="s">
        <v>289</v>
      </c>
      <c r="N16" s="24">
        <v>10000</v>
      </c>
      <c r="O16" s="23" t="s">
        <v>290</v>
      </c>
      <c r="P16" s="55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23" t="s">
        <v>295</v>
      </c>
      <c r="L17" s="23">
        <v>10400074</v>
      </c>
      <c r="M17" s="23" t="s">
        <v>296</v>
      </c>
      <c r="N17" s="34">
        <v>5000</v>
      </c>
      <c r="O17" s="23" t="s">
        <v>20</v>
      </c>
      <c r="P17" s="55"/>
      <c r="Q17" s="36"/>
      <c r="S17" s="45"/>
    </row>
    <row r="18" spans="1:19" ht="19.5" customHeight="1" x14ac:dyDescent="0.3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23" t="s">
        <v>171</v>
      </c>
      <c r="L18" s="23">
        <v>10500025</v>
      </c>
      <c r="M18" s="23" t="s">
        <v>297</v>
      </c>
      <c r="N18" s="24">
        <v>1000</v>
      </c>
      <c r="O18" s="23" t="s">
        <v>301</v>
      </c>
      <c r="P18" s="55"/>
      <c r="Q18" s="36"/>
      <c r="S18" s="45"/>
    </row>
    <row r="19" spans="1:19" ht="19.5" customHeight="1" x14ac:dyDescent="0.3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53">
        <v>5</v>
      </c>
      <c r="K19" s="23" t="s">
        <v>291</v>
      </c>
      <c r="L19" s="23">
        <v>10500031</v>
      </c>
      <c r="M19" s="23" t="s">
        <v>292</v>
      </c>
      <c r="N19" s="24">
        <v>2000</v>
      </c>
      <c r="O19" s="23" t="s">
        <v>290</v>
      </c>
      <c r="P19" s="55"/>
      <c r="Q19" s="36"/>
      <c r="S19" s="45"/>
    </row>
    <row r="20" spans="1:19" ht="19.5" customHeight="1" thickBot="1" x14ac:dyDescent="0.35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35"/>
      <c r="J20" s="95">
        <v>6</v>
      </c>
      <c r="K20" s="56" t="s">
        <v>291</v>
      </c>
      <c r="L20" s="56">
        <v>10500058</v>
      </c>
      <c r="M20" s="56" t="s">
        <v>298</v>
      </c>
      <c r="N20" s="57">
        <v>8000</v>
      </c>
      <c r="O20" s="56" t="s">
        <v>20</v>
      </c>
      <c r="P20" s="97"/>
      <c r="Q20" s="36"/>
      <c r="S20" s="40"/>
    </row>
    <row r="21" spans="1:19" ht="19.5" customHeight="1" x14ac:dyDescent="0.3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46"/>
      <c r="J21" s="47"/>
      <c r="K21" s="48"/>
      <c r="L21" s="40"/>
      <c r="M21" s="40"/>
      <c r="N21" s="49"/>
      <c r="O21" s="47"/>
      <c r="P21" s="40"/>
      <c r="Q21" s="36"/>
      <c r="S21" s="45"/>
    </row>
    <row r="22" spans="1:19" ht="19.5" customHeight="1" thickBot="1" x14ac:dyDescent="0.35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153" t="s">
        <v>36</v>
      </c>
      <c r="K22" s="153"/>
      <c r="L22" s="153"/>
      <c r="M22" s="153"/>
      <c r="N22" s="153"/>
      <c r="O22" s="153"/>
      <c r="P22" s="153"/>
      <c r="Q22" s="36"/>
    </row>
    <row r="23" spans="1:19" ht="19.5" customHeight="1" thickBot="1" x14ac:dyDescent="0.35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37" t="s">
        <v>5</v>
      </c>
      <c r="K23" s="38" t="s">
        <v>6</v>
      </c>
      <c r="L23" s="38" t="s">
        <v>7</v>
      </c>
      <c r="M23" s="38" t="s">
        <v>8</v>
      </c>
      <c r="N23" s="38" t="s">
        <v>1</v>
      </c>
      <c r="O23" s="38" t="s">
        <v>29</v>
      </c>
      <c r="P23" s="39" t="s">
        <v>10</v>
      </c>
      <c r="Q23" s="36"/>
    </row>
    <row r="24" spans="1:19" ht="19.5" customHeight="1" thickTop="1" thickBot="1" x14ac:dyDescent="0.35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41" t="s">
        <v>12</v>
      </c>
      <c r="K24" s="42" t="s">
        <v>300</v>
      </c>
      <c r="L24" s="42"/>
      <c r="M24" s="42"/>
      <c r="N24" s="43">
        <f>SUM(N25:N26)</f>
        <v>2000</v>
      </c>
      <c r="O24" s="42"/>
      <c r="P24" s="44"/>
      <c r="Q24" s="36"/>
    </row>
    <row r="25" spans="1:19" ht="19.5" customHeight="1" x14ac:dyDescent="0.3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50">
        <v>1</v>
      </c>
      <c r="K25" s="23" t="s">
        <v>44</v>
      </c>
      <c r="L25" s="23">
        <v>10300477</v>
      </c>
      <c r="M25" s="23" t="s">
        <v>127</v>
      </c>
      <c r="N25" s="34">
        <v>2000</v>
      </c>
      <c r="O25" s="51"/>
      <c r="P25" s="52"/>
      <c r="Q25" s="36"/>
    </row>
    <row r="26" spans="1:19" ht="19.5" customHeight="1" thickBot="1" x14ac:dyDescent="0.35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35"/>
      <c r="J26" s="95">
        <v>2</v>
      </c>
      <c r="K26" s="86"/>
      <c r="L26" s="86"/>
      <c r="M26" s="87"/>
      <c r="N26" s="87"/>
      <c r="O26" s="96"/>
      <c r="P26" s="97"/>
      <c r="Q26" s="36"/>
    </row>
    <row r="27" spans="1:19" ht="19.5" customHeight="1" x14ac:dyDescent="0.3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46"/>
      <c r="J27" s="58"/>
      <c r="K27" s="58"/>
      <c r="L27" s="58"/>
      <c r="M27" s="58"/>
      <c r="N27" s="58"/>
      <c r="O27" s="58"/>
      <c r="P27" s="58"/>
      <c r="Q27" s="36"/>
    </row>
    <row r="28" spans="1:19" ht="19.5" customHeight="1" thickBot="1" x14ac:dyDescent="0.35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46"/>
      <c r="J28" s="145" t="s">
        <v>47</v>
      </c>
      <c r="K28" s="145"/>
      <c r="L28" s="145"/>
      <c r="M28" s="145"/>
      <c r="N28" s="145"/>
      <c r="O28" s="145"/>
      <c r="P28" s="145"/>
      <c r="Q28" s="36"/>
    </row>
    <row r="29" spans="1:19" ht="19.5" customHeight="1" thickBot="1" x14ac:dyDescent="0.35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46"/>
      <c r="J29" s="37" t="s">
        <v>5</v>
      </c>
      <c r="K29" s="38" t="s">
        <v>6</v>
      </c>
      <c r="L29" s="38" t="s">
        <v>7</v>
      </c>
      <c r="M29" s="38" t="s">
        <v>8</v>
      </c>
      <c r="N29" s="38" t="s">
        <v>49</v>
      </c>
      <c r="O29" s="38" t="s">
        <v>50</v>
      </c>
      <c r="P29" s="39" t="s">
        <v>51</v>
      </c>
      <c r="Q29" s="36"/>
    </row>
    <row r="30" spans="1:19" ht="19.5" customHeight="1" thickTop="1" thickBot="1" x14ac:dyDescent="0.35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46"/>
      <c r="J30" s="41" t="s">
        <v>12</v>
      </c>
      <c r="K30" s="42"/>
      <c r="L30" s="42"/>
      <c r="M30" s="42"/>
      <c r="N30" s="43">
        <f>SUM(N31:N32)</f>
        <v>0</v>
      </c>
      <c r="O30" s="43">
        <f>SUM(O31:O32)</f>
        <v>0</v>
      </c>
      <c r="P30" s="43">
        <f>SUM(P31:P32)</f>
        <v>0</v>
      </c>
      <c r="Q30" s="36"/>
    </row>
    <row r="31" spans="1:19" ht="19.5" customHeight="1" x14ac:dyDescent="0.3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46"/>
      <c r="J31" s="101">
        <v>1</v>
      </c>
      <c r="K31" s="23"/>
      <c r="L31" s="23"/>
      <c r="M31" s="23"/>
      <c r="N31" s="24"/>
      <c r="O31" s="104"/>
      <c r="P31" s="105"/>
      <c r="Q31" s="36"/>
    </row>
    <row r="32" spans="1:19" ht="19.5" customHeight="1" thickBot="1" x14ac:dyDescent="0.35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46"/>
      <c r="J32" s="108">
        <v>2</v>
      </c>
      <c r="K32" s="56"/>
      <c r="L32" s="106"/>
      <c r="M32" s="106"/>
      <c r="N32" s="107"/>
      <c r="O32" s="100"/>
      <c r="P32" s="67"/>
      <c r="Q32" s="36"/>
    </row>
    <row r="33" spans="1:17" ht="19.5" customHeight="1" thickBot="1" x14ac:dyDescent="0.35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68"/>
      <c r="J33" s="69"/>
      <c r="K33" s="69"/>
      <c r="L33" s="69"/>
      <c r="M33" s="69"/>
      <c r="N33" s="69"/>
      <c r="O33" s="69"/>
      <c r="P33" s="69"/>
      <c r="Q33" s="70"/>
    </row>
    <row r="34" spans="1:17" ht="19.5" customHeight="1" x14ac:dyDescent="0.3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1"/>
    </row>
    <row r="35" spans="1:17" ht="19.5" customHeight="1" x14ac:dyDescent="0.3">
      <c r="A35" s="22">
        <v>29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1"/>
      <c r="K35" s="58"/>
      <c r="L35" s="58"/>
      <c r="M35" s="71" t="s">
        <v>305</v>
      </c>
      <c r="N35" s="58"/>
    </row>
    <row r="36" spans="1:17" ht="19.5" customHeight="1" x14ac:dyDescent="0.3">
      <c r="A36" s="22">
        <v>30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1"/>
      <c r="L36" s="71" t="s">
        <v>58</v>
      </c>
      <c r="M36" s="58" t="s">
        <v>59</v>
      </c>
      <c r="N36" s="58"/>
    </row>
    <row r="37" spans="1:17" ht="19.5" customHeight="1" x14ac:dyDescent="0.3">
      <c r="A37" s="22">
        <v>31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1"/>
    </row>
    <row r="38" spans="1:17" ht="19.5" customHeight="1" x14ac:dyDescent="0.3">
      <c r="A38" s="22">
        <v>32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7" ht="19.5" customHeight="1" x14ac:dyDescent="0.3">
      <c r="A39" s="22">
        <v>33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</row>
    <row r="40" spans="1:17" ht="19.5" customHeight="1" x14ac:dyDescent="0.3">
      <c r="A40" s="22">
        <v>34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</row>
    <row r="41" spans="1:17" ht="19.5" customHeight="1" x14ac:dyDescent="0.3">
      <c r="A41" s="22">
        <v>35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</row>
    <row r="42" spans="1:17" ht="19.5" customHeight="1" x14ac:dyDescent="0.3">
      <c r="A42" s="22">
        <v>36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</row>
    <row r="43" spans="1:17" ht="19.5" customHeight="1" x14ac:dyDescent="0.3">
      <c r="A43" s="22">
        <v>37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  <c r="J43" s="3"/>
      <c r="N43" s="72"/>
    </row>
    <row r="44" spans="1:17" ht="19.5" customHeight="1" x14ac:dyDescent="0.3">
      <c r="A44" s="22">
        <v>38</v>
      </c>
      <c r="B44" s="23" t="s">
        <v>39</v>
      </c>
      <c r="C44" s="23">
        <v>10300079</v>
      </c>
      <c r="D44" s="23" t="s">
        <v>72</v>
      </c>
      <c r="E44" s="24">
        <v>10000</v>
      </c>
      <c r="F44" s="23" t="s">
        <v>20</v>
      </c>
      <c r="G44" s="29"/>
      <c r="H44" s="1"/>
      <c r="I44" s="1"/>
      <c r="J44" s="3"/>
      <c r="N44" s="72"/>
    </row>
    <row r="45" spans="1:17" ht="19.5" customHeight="1" x14ac:dyDescent="0.3">
      <c r="A45" s="22">
        <v>39</v>
      </c>
      <c r="B45" s="23" t="s">
        <v>39</v>
      </c>
      <c r="C45" s="23">
        <v>10300080</v>
      </c>
      <c r="D45" s="23" t="s">
        <v>73</v>
      </c>
      <c r="E45" s="24">
        <v>30000</v>
      </c>
      <c r="F45" s="23" t="s">
        <v>20</v>
      </c>
      <c r="G45" s="29"/>
      <c r="H45" s="1"/>
      <c r="I45" s="1"/>
      <c r="J45" s="73"/>
      <c r="N45" s="74"/>
    </row>
    <row r="46" spans="1:17" ht="19.5" customHeight="1" x14ac:dyDescent="0.3">
      <c r="A46" s="22">
        <v>40</v>
      </c>
      <c r="B46" s="23" t="s">
        <v>39</v>
      </c>
      <c r="C46" s="23">
        <v>10300092</v>
      </c>
      <c r="D46" s="23" t="s">
        <v>74</v>
      </c>
      <c r="E46" s="24">
        <v>1000</v>
      </c>
      <c r="F46" s="23" t="s">
        <v>20</v>
      </c>
      <c r="G46" s="29"/>
      <c r="H46" s="1"/>
      <c r="I46" s="1"/>
      <c r="J46" s="73"/>
      <c r="K46" s="73"/>
      <c r="L46" s="73"/>
      <c r="M46" s="74"/>
      <c r="N46" s="74"/>
    </row>
    <row r="47" spans="1:17" ht="19.5" customHeight="1" x14ac:dyDescent="0.3">
      <c r="A47" s="22">
        <v>41</v>
      </c>
      <c r="B47" s="23" t="s">
        <v>39</v>
      </c>
      <c r="C47" s="23">
        <v>10300101</v>
      </c>
      <c r="D47" s="23" t="s">
        <v>75</v>
      </c>
      <c r="E47" s="24">
        <v>1000</v>
      </c>
      <c r="F47" s="23" t="s">
        <v>20</v>
      </c>
      <c r="G47" s="29"/>
      <c r="H47" s="1"/>
      <c r="I47" s="1"/>
      <c r="J47" s="3"/>
      <c r="K47" s="3"/>
      <c r="L47" s="3"/>
      <c r="M47" s="72"/>
      <c r="N47" s="72"/>
    </row>
    <row r="48" spans="1:17" ht="19.5" customHeight="1" x14ac:dyDescent="0.3">
      <c r="A48" s="22">
        <v>42</v>
      </c>
      <c r="B48" s="23" t="s">
        <v>39</v>
      </c>
      <c r="C48" s="23">
        <v>10300105</v>
      </c>
      <c r="D48" s="23" t="s">
        <v>76</v>
      </c>
      <c r="E48" s="24">
        <v>1000</v>
      </c>
      <c r="F48" s="23" t="s">
        <v>20</v>
      </c>
      <c r="G48" s="29"/>
      <c r="H48" s="1"/>
      <c r="I48" s="1"/>
      <c r="J48" s="3"/>
      <c r="K48" s="3"/>
      <c r="L48" s="3"/>
      <c r="M48" s="72"/>
      <c r="N48" s="72"/>
    </row>
    <row r="49" spans="1:14" ht="19.5" customHeight="1" x14ac:dyDescent="0.3">
      <c r="A49" s="22">
        <v>43</v>
      </c>
      <c r="B49" s="23" t="s">
        <v>39</v>
      </c>
      <c r="C49" s="23">
        <v>10300107</v>
      </c>
      <c r="D49" s="23" t="s">
        <v>77</v>
      </c>
      <c r="E49" s="24">
        <v>1000</v>
      </c>
      <c r="F49" s="23" t="s">
        <v>20</v>
      </c>
      <c r="G49" s="29"/>
      <c r="H49" s="1"/>
      <c r="I49" s="1"/>
      <c r="J49" s="3"/>
      <c r="K49" s="3"/>
      <c r="L49" s="3"/>
      <c r="M49" s="72"/>
      <c r="N49" s="72"/>
    </row>
    <row r="50" spans="1:14" ht="19.5" customHeight="1" x14ac:dyDescent="0.3">
      <c r="A50" s="22">
        <v>44</v>
      </c>
      <c r="B50" s="23" t="s">
        <v>39</v>
      </c>
      <c r="C50" s="23">
        <v>10300108</v>
      </c>
      <c r="D50" s="23" t="s">
        <v>78</v>
      </c>
      <c r="E50" s="24">
        <v>1000</v>
      </c>
      <c r="F50" s="23" t="s">
        <v>20</v>
      </c>
      <c r="G50" s="29"/>
      <c r="H50" s="1"/>
      <c r="I50" s="1"/>
      <c r="J50" s="3"/>
      <c r="K50" s="3"/>
      <c r="L50" s="3"/>
      <c r="M50" s="72"/>
      <c r="N50" s="72"/>
    </row>
    <row r="51" spans="1:14" ht="19.5" customHeight="1" x14ac:dyDescent="0.3">
      <c r="A51" s="22">
        <v>45</v>
      </c>
      <c r="B51" s="110" t="s">
        <v>39</v>
      </c>
      <c r="C51" s="110">
        <v>10300119</v>
      </c>
      <c r="D51" s="110" t="s">
        <v>79</v>
      </c>
      <c r="E51" s="111">
        <v>1000</v>
      </c>
      <c r="F51" s="110" t="s">
        <v>20</v>
      </c>
      <c r="G51" s="112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46</v>
      </c>
      <c r="B52" s="110" t="s">
        <v>39</v>
      </c>
      <c r="C52" s="110">
        <v>10300122</v>
      </c>
      <c r="D52" s="110" t="s">
        <v>80</v>
      </c>
      <c r="E52" s="113">
        <v>2000</v>
      </c>
      <c r="F52" s="110" t="s">
        <v>20</v>
      </c>
      <c r="G52" s="112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47</v>
      </c>
      <c r="B53" s="110" t="s">
        <v>39</v>
      </c>
      <c r="C53" s="110">
        <v>10300126</v>
      </c>
      <c r="D53" s="110" t="s">
        <v>81</v>
      </c>
      <c r="E53" s="113">
        <v>5000</v>
      </c>
      <c r="F53" s="110" t="s">
        <v>20</v>
      </c>
      <c r="G53" s="112"/>
      <c r="H53" s="1"/>
      <c r="I53" s="1"/>
      <c r="J53" s="3"/>
      <c r="K53" s="3"/>
      <c r="L53" s="3"/>
      <c r="M53" s="72"/>
      <c r="N53" s="72"/>
    </row>
    <row r="54" spans="1:14" ht="19.5" customHeight="1" x14ac:dyDescent="0.3">
      <c r="A54" s="22">
        <v>48</v>
      </c>
      <c r="B54" s="110" t="s">
        <v>39</v>
      </c>
      <c r="C54" s="110">
        <v>10300127</v>
      </c>
      <c r="D54" s="110" t="s">
        <v>82</v>
      </c>
      <c r="E54" s="111">
        <v>5000</v>
      </c>
      <c r="F54" s="110" t="s">
        <v>20</v>
      </c>
      <c r="G54" s="112"/>
      <c r="H54" s="1"/>
      <c r="I54" s="1"/>
      <c r="J54" s="3"/>
      <c r="K54" s="3"/>
      <c r="L54" s="3"/>
      <c r="M54" s="72"/>
      <c r="N54" s="72"/>
    </row>
    <row r="55" spans="1:14" ht="19.5" customHeight="1" x14ac:dyDescent="0.3">
      <c r="A55" s="22">
        <v>49</v>
      </c>
      <c r="B55" s="110" t="s">
        <v>39</v>
      </c>
      <c r="C55" s="110">
        <v>10300130</v>
      </c>
      <c r="D55" s="110" t="s">
        <v>83</v>
      </c>
      <c r="E55" s="111">
        <v>20000</v>
      </c>
      <c r="F55" s="110" t="s">
        <v>20</v>
      </c>
      <c r="G55" s="112"/>
      <c r="H55" s="1"/>
      <c r="I55" s="1"/>
      <c r="J55" s="3"/>
      <c r="K55" s="3"/>
      <c r="L55" s="3"/>
      <c r="M55" s="72"/>
      <c r="N55" s="72"/>
    </row>
    <row r="56" spans="1:14" ht="19.5" customHeight="1" x14ac:dyDescent="0.3">
      <c r="A56" s="22">
        <v>50</v>
      </c>
      <c r="B56" s="110" t="s">
        <v>39</v>
      </c>
      <c r="C56" s="110">
        <v>10300133</v>
      </c>
      <c r="D56" s="110" t="s">
        <v>84</v>
      </c>
      <c r="E56" s="113">
        <v>10000</v>
      </c>
      <c r="F56" s="110" t="s">
        <v>20</v>
      </c>
      <c r="G56" s="112"/>
      <c r="H56" s="1"/>
      <c r="I56" s="1"/>
      <c r="J56" s="3"/>
      <c r="K56" s="3"/>
      <c r="L56" s="3"/>
      <c r="M56" s="72"/>
      <c r="N56" s="72"/>
    </row>
    <row r="57" spans="1:14" ht="19.5" customHeight="1" x14ac:dyDescent="0.3">
      <c r="A57" s="22">
        <v>51</v>
      </c>
      <c r="B57" s="110" t="s">
        <v>39</v>
      </c>
      <c r="C57" s="110">
        <v>10300137</v>
      </c>
      <c r="D57" s="110" t="s">
        <v>85</v>
      </c>
      <c r="E57" s="113">
        <v>10000</v>
      </c>
      <c r="F57" s="110" t="s">
        <v>20</v>
      </c>
      <c r="G57" s="112"/>
      <c r="H57" s="1"/>
      <c r="I57" s="1"/>
      <c r="J57" s="1"/>
      <c r="K57" s="1"/>
      <c r="L57" s="1"/>
      <c r="M57" s="75"/>
      <c r="N57" s="75"/>
    </row>
    <row r="58" spans="1:14" ht="19.5" customHeight="1" x14ac:dyDescent="0.3">
      <c r="A58" s="22">
        <v>52</v>
      </c>
      <c r="B58" s="110" t="s">
        <v>39</v>
      </c>
      <c r="C58" s="110">
        <v>10300139</v>
      </c>
      <c r="D58" s="110" t="s">
        <v>86</v>
      </c>
      <c r="E58" s="113">
        <v>1000</v>
      </c>
      <c r="F58" s="110" t="s">
        <v>20</v>
      </c>
      <c r="G58" s="112"/>
      <c r="H58" s="1"/>
      <c r="I58" s="1"/>
      <c r="J58" s="1"/>
      <c r="K58" s="1"/>
      <c r="L58" s="1"/>
      <c r="M58" s="75"/>
      <c r="N58" s="75"/>
    </row>
    <row r="59" spans="1:14" ht="19.5" customHeight="1" x14ac:dyDescent="0.3">
      <c r="A59" s="22">
        <v>53</v>
      </c>
      <c r="B59" s="110" t="s">
        <v>39</v>
      </c>
      <c r="C59" s="110">
        <v>10300161</v>
      </c>
      <c r="D59" s="110" t="s">
        <v>87</v>
      </c>
      <c r="E59" s="113">
        <v>10000</v>
      </c>
      <c r="F59" s="110" t="s">
        <v>20</v>
      </c>
      <c r="G59" s="112"/>
      <c r="H59" s="1"/>
      <c r="I59" s="1"/>
      <c r="J59" s="1"/>
      <c r="K59" s="1"/>
      <c r="L59" s="1"/>
      <c r="M59" s="75"/>
      <c r="N59" s="75"/>
    </row>
    <row r="60" spans="1:14" ht="19.5" customHeight="1" x14ac:dyDescent="0.3">
      <c r="A60" s="22">
        <v>54</v>
      </c>
      <c r="B60" s="110" t="s">
        <v>39</v>
      </c>
      <c r="C60" s="110">
        <v>10300181</v>
      </c>
      <c r="D60" s="110" t="s">
        <v>88</v>
      </c>
      <c r="E60" s="111">
        <v>1000</v>
      </c>
      <c r="F60" s="110" t="s">
        <v>20</v>
      </c>
      <c r="G60" s="112"/>
      <c r="H60" s="1"/>
      <c r="I60" s="1"/>
      <c r="J60" s="1"/>
      <c r="K60" s="1"/>
      <c r="L60" s="1"/>
      <c r="M60" s="75"/>
      <c r="N60" s="75"/>
    </row>
    <row r="61" spans="1:14" ht="19.5" customHeight="1" x14ac:dyDescent="0.3">
      <c r="A61" s="22">
        <v>55</v>
      </c>
      <c r="B61" s="114" t="s">
        <v>39</v>
      </c>
      <c r="C61" s="114">
        <v>10300190</v>
      </c>
      <c r="D61" s="110" t="s">
        <v>89</v>
      </c>
      <c r="E61" s="115">
        <v>1000</v>
      </c>
      <c r="F61" s="110" t="s">
        <v>20</v>
      </c>
      <c r="G61" s="112"/>
      <c r="H61" s="1"/>
      <c r="I61" s="1"/>
      <c r="J61" s="1"/>
      <c r="K61" s="1"/>
      <c r="L61" s="1"/>
      <c r="M61" s="75"/>
      <c r="N61" s="75"/>
    </row>
    <row r="62" spans="1:14" ht="19.5" customHeight="1" x14ac:dyDescent="0.3">
      <c r="A62" s="22">
        <v>56</v>
      </c>
      <c r="B62" s="110" t="s">
        <v>39</v>
      </c>
      <c r="C62" s="110">
        <v>10300191</v>
      </c>
      <c r="D62" s="110" t="s">
        <v>90</v>
      </c>
      <c r="E62" s="111">
        <v>5000</v>
      </c>
      <c r="F62" s="110" t="s">
        <v>20</v>
      </c>
      <c r="G62" s="112"/>
      <c r="H62" s="1"/>
      <c r="I62" s="1"/>
      <c r="J62" s="1"/>
      <c r="K62" s="1"/>
      <c r="L62" s="1"/>
      <c r="M62" s="75"/>
      <c r="N62" s="75"/>
    </row>
    <row r="63" spans="1:14" ht="19.5" customHeight="1" x14ac:dyDescent="0.3">
      <c r="A63" s="22">
        <v>57</v>
      </c>
      <c r="B63" s="110" t="s">
        <v>39</v>
      </c>
      <c r="C63" s="110">
        <v>10300194</v>
      </c>
      <c r="D63" s="110" t="s">
        <v>91</v>
      </c>
      <c r="E63" s="111">
        <v>5000</v>
      </c>
      <c r="F63" s="110" t="s">
        <v>20</v>
      </c>
      <c r="G63" s="112"/>
      <c r="H63" s="1"/>
      <c r="I63" s="1"/>
      <c r="J63" s="1"/>
      <c r="K63" s="1"/>
      <c r="L63" s="1"/>
      <c r="M63" s="75"/>
      <c r="N63" s="75"/>
    </row>
    <row r="64" spans="1:14" ht="19.5" customHeight="1" x14ac:dyDescent="0.3">
      <c r="A64" s="22">
        <v>58</v>
      </c>
      <c r="B64" s="110" t="s">
        <v>39</v>
      </c>
      <c r="C64" s="110">
        <v>10300195</v>
      </c>
      <c r="D64" s="110" t="s">
        <v>92</v>
      </c>
      <c r="E64" s="111">
        <v>1000</v>
      </c>
      <c r="F64" s="110" t="s">
        <v>20</v>
      </c>
      <c r="G64" s="112"/>
      <c r="H64" s="1"/>
      <c r="I64" s="1"/>
      <c r="J64" s="3"/>
      <c r="K64" s="3"/>
      <c r="L64" s="3"/>
      <c r="M64" s="72"/>
      <c r="N64" s="72"/>
    </row>
    <row r="65" spans="1:14" ht="19.5" customHeight="1" x14ac:dyDescent="0.3">
      <c r="A65" s="22">
        <v>59</v>
      </c>
      <c r="B65" s="110" t="s">
        <v>39</v>
      </c>
      <c r="C65" s="110">
        <v>10300210</v>
      </c>
      <c r="D65" s="110" t="s">
        <v>93</v>
      </c>
      <c r="E65" s="111">
        <v>1000</v>
      </c>
      <c r="F65" s="110" t="s">
        <v>20</v>
      </c>
      <c r="G65" s="112"/>
      <c r="H65" s="1"/>
      <c r="I65" s="1"/>
      <c r="J65" s="3"/>
      <c r="K65" s="3"/>
      <c r="L65" s="3"/>
      <c r="M65" s="72"/>
      <c r="N65" s="72"/>
    </row>
    <row r="66" spans="1:14" ht="19.5" customHeight="1" x14ac:dyDescent="0.3">
      <c r="A66" s="22">
        <v>60</v>
      </c>
      <c r="B66" s="110" t="s">
        <v>39</v>
      </c>
      <c r="C66" s="110">
        <v>10300223</v>
      </c>
      <c r="D66" s="110" t="s">
        <v>94</v>
      </c>
      <c r="E66" s="111">
        <v>1000</v>
      </c>
      <c r="F66" s="110" t="s">
        <v>20</v>
      </c>
      <c r="G66" s="112"/>
      <c r="H66" s="1"/>
      <c r="I66" s="1"/>
      <c r="J66" s="3"/>
      <c r="K66" s="3"/>
      <c r="L66" s="3"/>
      <c r="M66" s="72"/>
      <c r="N66" s="72"/>
    </row>
    <row r="67" spans="1:14" ht="19.5" customHeight="1" x14ac:dyDescent="0.3">
      <c r="A67" s="22">
        <v>61</v>
      </c>
      <c r="B67" s="110" t="s">
        <v>39</v>
      </c>
      <c r="C67" s="110">
        <v>10300229</v>
      </c>
      <c r="D67" s="110" t="s">
        <v>95</v>
      </c>
      <c r="E67" s="111">
        <v>10000</v>
      </c>
      <c r="F67" s="110" t="s">
        <v>20</v>
      </c>
      <c r="G67" s="112"/>
      <c r="H67" s="1"/>
      <c r="I67" s="1"/>
      <c r="J67" s="3"/>
      <c r="K67" s="3"/>
      <c r="L67" s="3"/>
      <c r="M67" s="72"/>
      <c r="N67" s="72"/>
    </row>
    <row r="68" spans="1:14" ht="19.5" customHeight="1" x14ac:dyDescent="0.3">
      <c r="A68" s="22">
        <v>62</v>
      </c>
      <c r="B68" s="110" t="s">
        <v>39</v>
      </c>
      <c r="C68" s="110">
        <v>10300230</v>
      </c>
      <c r="D68" s="110" t="s">
        <v>96</v>
      </c>
      <c r="E68" s="116">
        <v>5000</v>
      </c>
      <c r="F68" s="110" t="s">
        <v>20</v>
      </c>
      <c r="G68" s="112"/>
      <c r="H68" s="99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63</v>
      </c>
      <c r="B69" s="110" t="s">
        <v>39</v>
      </c>
      <c r="C69" s="110">
        <v>10300238</v>
      </c>
      <c r="D69" s="110" t="s">
        <v>97</v>
      </c>
      <c r="E69" s="111">
        <v>1000</v>
      </c>
      <c r="F69" s="110" t="s">
        <v>20</v>
      </c>
      <c r="G69" s="112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64</v>
      </c>
      <c r="B70" s="23" t="s">
        <v>39</v>
      </c>
      <c r="C70" s="23">
        <v>10300239</v>
      </c>
      <c r="D70" s="23" t="s">
        <v>98</v>
      </c>
      <c r="E70" s="34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65</v>
      </c>
      <c r="B71" s="76" t="s">
        <v>39</v>
      </c>
      <c r="C71" s="76">
        <v>10300245</v>
      </c>
      <c r="D71" s="23" t="s">
        <v>99</v>
      </c>
      <c r="E71" s="79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66</v>
      </c>
      <c r="B72" s="23" t="s">
        <v>39</v>
      </c>
      <c r="C72" s="23">
        <v>10300250</v>
      </c>
      <c r="D72" s="23" t="s">
        <v>100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67</v>
      </c>
      <c r="B73" s="23" t="s">
        <v>39</v>
      </c>
      <c r="C73" s="23">
        <v>10300272</v>
      </c>
      <c r="D73" s="23" t="s">
        <v>101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68</v>
      </c>
      <c r="B74" s="23" t="s">
        <v>39</v>
      </c>
      <c r="C74" s="23">
        <v>10300288</v>
      </c>
      <c r="D74" s="23" t="s">
        <v>102</v>
      </c>
      <c r="E74" s="34">
        <v>1000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69</v>
      </c>
      <c r="B75" s="23" t="s">
        <v>39</v>
      </c>
      <c r="C75" s="23">
        <v>10300297</v>
      </c>
      <c r="D75" s="23" t="s">
        <v>103</v>
      </c>
      <c r="E75" s="34">
        <v>10000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70</v>
      </c>
      <c r="B76" s="23" t="s">
        <v>44</v>
      </c>
      <c r="C76" s="23">
        <v>10300323</v>
      </c>
      <c r="D76" s="23" t="s">
        <v>104</v>
      </c>
      <c r="E76" s="34">
        <v>5000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71</v>
      </c>
      <c r="B77" s="23" t="s">
        <v>44</v>
      </c>
      <c r="C77" s="23">
        <v>10300330</v>
      </c>
      <c r="D77" s="23" t="s">
        <v>105</v>
      </c>
      <c r="E77" s="34">
        <v>10000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72</v>
      </c>
      <c r="B78" s="23" t="s">
        <v>39</v>
      </c>
      <c r="C78" s="23">
        <v>10300331</v>
      </c>
      <c r="D78" s="23" t="s">
        <v>106</v>
      </c>
      <c r="E78" s="34">
        <v>20000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73</v>
      </c>
      <c r="B79" s="23" t="s">
        <v>39</v>
      </c>
      <c r="C79" s="23">
        <v>10300351</v>
      </c>
      <c r="D79" s="23" t="s">
        <v>107</v>
      </c>
      <c r="E79" s="34">
        <v>1000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74</v>
      </c>
      <c r="B80" s="23" t="s">
        <v>39</v>
      </c>
      <c r="C80" s="23">
        <v>10300363</v>
      </c>
      <c r="D80" s="23" t="s">
        <v>108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75</v>
      </c>
      <c r="B81" s="23" t="s">
        <v>39</v>
      </c>
      <c r="C81" s="23">
        <v>10300370</v>
      </c>
      <c r="D81" s="23" t="s">
        <v>109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76</v>
      </c>
      <c r="B82" s="23" t="s">
        <v>39</v>
      </c>
      <c r="C82" s="23">
        <v>10300386</v>
      </c>
      <c r="D82" s="23" t="s">
        <v>110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77</v>
      </c>
      <c r="B83" s="23" t="s">
        <v>39</v>
      </c>
      <c r="C83" s="23">
        <v>10300398</v>
      </c>
      <c r="D83" s="23" t="s">
        <v>111</v>
      </c>
      <c r="E83" s="34">
        <v>5000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78</v>
      </c>
      <c r="B84" s="23" t="s">
        <v>39</v>
      </c>
      <c r="C84" s="23">
        <v>10300420</v>
      </c>
      <c r="D84" s="23" t="s">
        <v>112</v>
      </c>
      <c r="E84" s="34">
        <v>10000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79</v>
      </c>
      <c r="B85" s="23" t="s">
        <v>39</v>
      </c>
      <c r="C85" s="23">
        <v>10300435</v>
      </c>
      <c r="D85" s="23" t="s">
        <v>113</v>
      </c>
      <c r="E85" s="34">
        <v>2000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80</v>
      </c>
      <c r="B86" s="23" t="s">
        <v>39</v>
      </c>
      <c r="C86" s="23">
        <v>10300447</v>
      </c>
      <c r="D86" s="23" t="s">
        <v>114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81</v>
      </c>
      <c r="B87" s="23" t="s">
        <v>39</v>
      </c>
      <c r="C87" s="23">
        <v>10300448</v>
      </c>
      <c r="D87" s="23" t="s">
        <v>115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82</v>
      </c>
      <c r="B88" s="23" t="s">
        <v>39</v>
      </c>
      <c r="C88" s="23">
        <v>10300451</v>
      </c>
      <c r="D88" s="23" t="s">
        <v>116</v>
      </c>
      <c r="E88" s="34">
        <v>1000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83</v>
      </c>
      <c r="B89" s="23" t="s">
        <v>39</v>
      </c>
      <c r="C89" s="23">
        <v>10300454</v>
      </c>
      <c r="D89" s="23" t="s">
        <v>117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84</v>
      </c>
      <c r="B90" s="23" t="s">
        <v>39</v>
      </c>
      <c r="C90" s="23">
        <v>10300457</v>
      </c>
      <c r="D90" s="23" t="s">
        <v>118</v>
      </c>
      <c r="E90" s="34">
        <v>2000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85</v>
      </c>
      <c r="B91" s="23" t="s">
        <v>39</v>
      </c>
      <c r="C91" s="23">
        <v>10300459</v>
      </c>
      <c r="D91" s="23" t="s">
        <v>119</v>
      </c>
      <c r="E91" s="34">
        <v>10000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86</v>
      </c>
      <c r="B92" s="23" t="s">
        <v>39</v>
      </c>
      <c r="C92" s="23">
        <v>10300460</v>
      </c>
      <c r="D92" s="23" t="s">
        <v>120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87</v>
      </c>
      <c r="B93" s="23" t="s">
        <v>39</v>
      </c>
      <c r="C93" s="23">
        <v>10300461</v>
      </c>
      <c r="D93" s="23" t="s">
        <v>121</v>
      </c>
      <c r="E93" s="34">
        <v>1000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88</v>
      </c>
      <c r="B94" s="23" t="s">
        <v>39</v>
      </c>
      <c r="C94" s="23">
        <v>10300463</v>
      </c>
      <c r="D94" s="23" t="s">
        <v>122</v>
      </c>
      <c r="E94" s="34">
        <v>2000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89</v>
      </c>
      <c r="B95" s="23" t="s">
        <v>39</v>
      </c>
      <c r="C95" s="23">
        <v>10300465</v>
      </c>
      <c r="D95" s="23" t="s">
        <v>123</v>
      </c>
      <c r="E95" s="34">
        <v>1000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90</v>
      </c>
      <c r="B96" s="23" t="s">
        <v>293</v>
      </c>
      <c r="C96" s="23">
        <v>10300466</v>
      </c>
      <c r="D96" s="23" t="s">
        <v>294</v>
      </c>
      <c r="E96" s="34">
        <v>5000</v>
      </c>
      <c r="F96" s="23" t="s">
        <v>20</v>
      </c>
      <c r="G96" s="29" t="s">
        <v>290</v>
      </c>
      <c r="H96" s="1"/>
      <c r="I96" s="1"/>
      <c r="J96" s="3"/>
      <c r="K96" s="3"/>
      <c r="L96" s="3"/>
      <c r="M96" s="72"/>
      <c r="N96" s="72"/>
    </row>
    <row r="97" spans="1:19" ht="19.5" customHeight="1" x14ac:dyDescent="0.3">
      <c r="A97" s="22">
        <v>91</v>
      </c>
      <c r="B97" s="23" t="s">
        <v>39</v>
      </c>
      <c r="C97" s="23">
        <v>10300468</v>
      </c>
      <c r="D97" s="23" t="s">
        <v>124</v>
      </c>
      <c r="E97" s="34">
        <v>10000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9" ht="19.5" customHeight="1" x14ac:dyDescent="0.3">
      <c r="A98" s="22">
        <v>92</v>
      </c>
      <c r="B98" s="23" t="s">
        <v>39</v>
      </c>
      <c r="C98" s="23">
        <v>10300471</v>
      </c>
      <c r="D98" s="23" t="s">
        <v>125</v>
      </c>
      <c r="E98" s="34">
        <v>10000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9" ht="19.5" customHeight="1" x14ac:dyDescent="0.3">
      <c r="A99" s="22">
        <v>93</v>
      </c>
      <c r="B99" s="23" t="s">
        <v>39</v>
      </c>
      <c r="C99" s="23">
        <v>10300474</v>
      </c>
      <c r="D99" s="23" t="s">
        <v>126</v>
      </c>
      <c r="E99" s="34">
        <v>3000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9" ht="19.5" customHeight="1" x14ac:dyDescent="0.3">
      <c r="A100" s="22">
        <v>94</v>
      </c>
      <c r="B100" s="23" t="s">
        <v>39</v>
      </c>
      <c r="C100" s="23">
        <v>10300479</v>
      </c>
      <c r="D100" s="23" t="s">
        <v>128</v>
      </c>
      <c r="E100" s="34">
        <v>1000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9" ht="19.5" customHeight="1" x14ac:dyDescent="0.3">
      <c r="A101" s="22">
        <v>95</v>
      </c>
      <c r="B101" s="23" t="s">
        <v>39</v>
      </c>
      <c r="C101" s="23">
        <v>10300481</v>
      </c>
      <c r="D101" s="23" t="s">
        <v>129</v>
      </c>
      <c r="E101" s="34">
        <v>5000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9" ht="19.5" customHeight="1" x14ac:dyDescent="0.3">
      <c r="A102" s="22">
        <v>96</v>
      </c>
      <c r="B102" s="23" t="s">
        <v>44</v>
      </c>
      <c r="C102" s="23">
        <v>10300485</v>
      </c>
      <c r="D102" s="23" t="s">
        <v>130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9" ht="19.5" customHeight="1" x14ac:dyDescent="0.3">
      <c r="A103" s="22">
        <v>97</v>
      </c>
      <c r="B103" s="23" t="s">
        <v>44</v>
      </c>
      <c r="C103" s="23">
        <v>10300486</v>
      </c>
      <c r="D103" s="23" t="s">
        <v>238</v>
      </c>
      <c r="E103" s="34">
        <v>1000</v>
      </c>
      <c r="F103" s="23" t="s">
        <v>20</v>
      </c>
      <c r="G103" s="29"/>
      <c r="H103" s="1"/>
      <c r="I103" s="1"/>
      <c r="J103" s="3"/>
      <c r="K103" s="3"/>
      <c r="L103" s="3"/>
      <c r="M103" s="72"/>
      <c r="N103" s="72"/>
    </row>
    <row r="104" spans="1:19" ht="19.5" customHeight="1" x14ac:dyDescent="0.3">
      <c r="A104" s="22">
        <v>98</v>
      </c>
      <c r="B104" s="23" t="s">
        <v>44</v>
      </c>
      <c r="C104" s="23">
        <v>10300489</v>
      </c>
      <c r="D104" s="23" t="s">
        <v>131</v>
      </c>
      <c r="E104" s="34">
        <v>3000</v>
      </c>
      <c r="F104" s="23" t="s">
        <v>20</v>
      </c>
      <c r="G104" s="29"/>
      <c r="H104" s="1"/>
      <c r="I104" s="1"/>
      <c r="J104" s="1"/>
      <c r="K104" s="1"/>
      <c r="L104" s="1"/>
      <c r="M104" s="75"/>
      <c r="N104" s="75"/>
    </row>
    <row r="105" spans="1:19" ht="19.5" customHeight="1" x14ac:dyDescent="0.3">
      <c r="A105" s="22">
        <v>99</v>
      </c>
      <c r="B105" s="23" t="s">
        <v>44</v>
      </c>
      <c r="C105" s="23">
        <v>10300492</v>
      </c>
      <c r="D105" s="23" t="s">
        <v>132</v>
      </c>
      <c r="E105" s="34">
        <v>3000</v>
      </c>
      <c r="F105" s="23" t="s">
        <v>20</v>
      </c>
      <c r="G105" s="29"/>
      <c r="H105" s="1"/>
      <c r="I105" s="1"/>
      <c r="J105" s="1"/>
      <c r="K105" s="1"/>
      <c r="L105" s="1"/>
      <c r="M105" s="75"/>
      <c r="N105" s="75"/>
    </row>
    <row r="106" spans="1:19" ht="19.5" customHeight="1" x14ac:dyDescent="0.3">
      <c r="A106" s="22">
        <v>100</v>
      </c>
      <c r="B106" s="23" t="s">
        <v>44</v>
      </c>
      <c r="C106" s="23">
        <v>10300495</v>
      </c>
      <c r="D106" s="23" t="s">
        <v>134</v>
      </c>
      <c r="E106" s="34">
        <v>1000</v>
      </c>
      <c r="F106" s="23" t="s">
        <v>20</v>
      </c>
      <c r="G106" s="29"/>
      <c r="H106" s="1"/>
      <c r="I106" s="1"/>
      <c r="J106" s="1"/>
      <c r="K106" s="1"/>
      <c r="L106" s="1"/>
      <c r="M106" s="75"/>
      <c r="N106" s="75"/>
    </row>
    <row r="107" spans="1:19" ht="19.5" customHeight="1" x14ac:dyDescent="0.3">
      <c r="A107" s="22">
        <v>101</v>
      </c>
      <c r="B107" s="23" t="s">
        <v>44</v>
      </c>
      <c r="C107" s="23">
        <v>10300498</v>
      </c>
      <c r="D107" s="23" t="s">
        <v>239</v>
      </c>
      <c r="E107" s="34">
        <v>5000</v>
      </c>
      <c r="F107" s="23" t="s">
        <v>20</v>
      </c>
      <c r="G107" s="29"/>
      <c r="H107" s="1"/>
      <c r="I107" s="1"/>
      <c r="J107" s="1"/>
      <c r="K107" s="1"/>
      <c r="L107" s="1"/>
      <c r="M107" s="75"/>
      <c r="N107" s="75"/>
    </row>
    <row r="108" spans="1:19" ht="19.5" customHeight="1" x14ac:dyDescent="0.3">
      <c r="A108" s="22">
        <v>102</v>
      </c>
      <c r="B108" s="23" t="s">
        <v>44</v>
      </c>
      <c r="C108" s="23">
        <v>10300499</v>
      </c>
      <c r="D108" s="23" t="s">
        <v>240</v>
      </c>
      <c r="E108" s="34">
        <v>5000</v>
      </c>
      <c r="F108" s="23" t="s">
        <v>20</v>
      </c>
      <c r="G108" s="29"/>
      <c r="H108" s="1"/>
      <c r="I108" s="1"/>
      <c r="J108" s="1"/>
      <c r="K108" s="1"/>
      <c r="L108" s="1"/>
      <c r="M108" s="75"/>
      <c r="N108" s="75"/>
    </row>
    <row r="109" spans="1:19" ht="19.5" customHeight="1" x14ac:dyDescent="0.3">
      <c r="A109" s="22">
        <v>103</v>
      </c>
      <c r="B109" s="23" t="s">
        <v>44</v>
      </c>
      <c r="C109" s="23">
        <v>10300500</v>
      </c>
      <c r="D109" s="23" t="s">
        <v>241</v>
      </c>
      <c r="E109" s="34">
        <v>10000</v>
      </c>
      <c r="F109" s="23" t="s">
        <v>20</v>
      </c>
      <c r="G109" s="29"/>
      <c r="H109" s="1"/>
      <c r="I109" s="1"/>
      <c r="J109" s="1"/>
      <c r="K109" s="1"/>
      <c r="L109" s="1"/>
      <c r="M109" s="75"/>
      <c r="N109" s="75"/>
    </row>
    <row r="110" spans="1:19" ht="19.5" customHeight="1" x14ac:dyDescent="0.3">
      <c r="A110" s="22">
        <v>104</v>
      </c>
      <c r="B110" s="23" t="s">
        <v>44</v>
      </c>
      <c r="C110" s="23">
        <v>10300497</v>
      </c>
      <c r="D110" s="23" t="s">
        <v>136</v>
      </c>
      <c r="E110" s="34">
        <v>1000</v>
      </c>
      <c r="F110" s="23" t="s">
        <v>20</v>
      </c>
      <c r="G110" s="29"/>
      <c r="H110" s="1"/>
      <c r="I110" s="1"/>
      <c r="J110" s="1"/>
      <c r="K110" s="1"/>
      <c r="L110" s="1"/>
      <c r="M110" s="75"/>
      <c r="N110" s="75"/>
    </row>
    <row r="111" spans="1:19" ht="19.5" customHeight="1" x14ac:dyDescent="0.3">
      <c r="A111" s="22">
        <v>105</v>
      </c>
      <c r="B111" s="82" t="s">
        <v>44</v>
      </c>
      <c r="C111" s="82">
        <v>10300502</v>
      </c>
      <c r="D111" s="83" t="s">
        <v>260</v>
      </c>
      <c r="E111" s="83">
        <v>1000</v>
      </c>
      <c r="F111" s="23" t="s">
        <v>20</v>
      </c>
      <c r="G111" s="84"/>
      <c r="H111" s="1"/>
      <c r="I111" s="1"/>
      <c r="J111" s="1"/>
      <c r="K111" s="1"/>
      <c r="L111" s="1"/>
      <c r="M111" s="75"/>
      <c r="N111" s="75"/>
    </row>
    <row r="112" spans="1:19" s="2" customFormat="1" ht="19.5" customHeight="1" x14ac:dyDescent="0.3">
      <c r="A112" s="22">
        <v>106</v>
      </c>
      <c r="B112" s="82" t="s">
        <v>44</v>
      </c>
      <c r="C112" s="82">
        <v>10300503</v>
      </c>
      <c r="D112" s="83" t="s">
        <v>262</v>
      </c>
      <c r="E112" s="83">
        <v>5000</v>
      </c>
      <c r="F112" s="23" t="s">
        <v>20</v>
      </c>
      <c r="G112" s="84"/>
      <c r="H112" s="1"/>
      <c r="I112" s="1"/>
      <c r="J112" s="1"/>
      <c r="K112" s="1"/>
      <c r="L112" s="1"/>
      <c r="M112" s="75"/>
      <c r="N112" s="75"/>
      <c r="O112"/>
      <c r="P112"/>
      <c r="Q112"/>
      <c r="R112"/>
      <c r="S112"/>
    </row>
    <row r="113" spans="1:19" s="2" customFormat="1" ht="19.5" customHeight="1" x14ac:dyDescent="0.3">
      <c r="A113" s="22">
        <v>107</v>
      </c>
      <c r="B113" s="82" t="s">
        <v>44</v>
      </c>
      <c r="C113" s="82">
        <v>10300504</v>
      </c>
      <c r="D113" s="83" t="s">
        <v>263</v>
      </c>
      <c r="E113" s="83">
        <v>5000</v>
      </c>
      <c r="F113" s="23" t="s">
        <v>20</v>
      </c>
      <c r="G113" s="84"/>
      <c r="H113" s="1"/>
      <c r="I113" s="1"/>
      <c r="J113" s="1"/>
      <c r="K113" s="1"/>
      <c r="L113" s="1"/>
      <c r="M113" s="75"/>
      <c r="N113" s="75"/>
      <c r="O113"/>
      <c r="P113"/>
      <c r="Q113"/>
      <c r="R113"/>
      <c r="S113"/>
    </row>
    <row r="114" spans="1:19" s="2" customFormat="1" ht="19.5" customHeight="1" x14ac:dyDescent="0.3">
      <c r="A114" s="22">
        <v>108</v>
      </c>
      <c r="B114" s="82" t="s">
        <v>44</v>
      </c>
      <c r="C114" s="82">
        <v>10300505</v>
      </c>
      <c r="D114" s="83" t="s">
        <v>264</v>
      </c>
      <c r="E114" s="83">
        <v>1000</v>
      </c>
      <c r="F114" s="23" t="s">
        <v>20</v>
      </c>
      <c r="G114" s="84"/>
      <c r="H114" s="1"/>
      <c r="I114" s="1"/>
      <c r="J114" s="1"/>
      <c r="K114" s="1"/>
      <c r="L114" s="1"/>
      <c r="M114" s="75"/>
      <c r="N114" s="75"/>
      <c r="O114"/>
      <c r="P114"/>
      <c r="Q114"/>
      <c r="R114"/>
      <c r="S114"/>
    </row>
    <row r="115" spans="1:19" s="2" customFormat="1" ht="19.5" customHeight="1" x14ac:dyDescent="0.3">
      <c r="A115" s="22">
        <v>109</v>
      </c>
      <c r="B115" s="82" t="s">
        <v>44</v>
      </c>
      <c r="C115" s="82">
        <v>10300507</v>
      </c>
      <c r="D115" s="83" t="s">
        <v>266</v>
      </c>
      <c r="E115" s="83">
        <v>10000</v>
      </c>
      <c r="F115" s="23" t="s">
        <v>20</v>
      </c>
      <c r="G115" s="84"/>
      <c r="H115" s="1"/>
      <c r="J115"/>
      <c r="K115"/>
      <c r="L115"/>
      <c r="M115"/>
      <c r="N115"/>
      <c r="O115"/>
      <c r="P115"/>
      <c r="Q115"/>
      <c r="R115"/>
      <c r="S115"/>
    </row>
    <row r="116" spans="1:19" s="2" customFormat="1" ht="19.5" customHeight="1" x14ac:dyDescent="0.3">
      <c r="A116" s="22">
        <v>110</v>
      </c>
      <c r="B116" s="82" t="s">
        <v>44</v>
      </c>
      <c r="C116" s="82">
        <v>10300508</v>
      </c>
      <c r="D116" s="83" t="s">
        <v>267</v>
      </c>
      <c r="E116" s="83">
        <v>1000</v>
      </c>
      <c r="F116" s="23" t="s">
        <v>20</v>
      </c>
      <c r="G116" s="84"/>
      <c r="H116" s="1"/>
      <c r="J116"/>
      <c r="K116"/>
      <c r="L116"/>
      <c r="M116"/>
      <c r="N116"/>
      <c r="O116"/>
      <c r="P116"/>
      <c r="Q116"/>
      <c r="R116"/>
      <c r="S116"/>
    </row>
    <row r="117" spans="1:19" s="2" customFormat="1" ht="19.5" customHeight="1" x14ac:dyDescent="0.3">
      <c r="A117" s="22">
        <v>111</v>
      </c>
      <c r="B117" s="82" t="s">
        <v>44</v>
      </c>
      <c r="C117" s="82">
        <v>10300509</v>
      </c>
      <c r="D117" s="83" t="s">
        <v>268</v>
      </c>
      <c r="E117" s="83">
        <v>5000</v>
      </c>
      <c r="F117" s="23" t="s">
        <v>20</v>
      </c>
      <c r="G117" s="84"/>
      <c r="H117" s="1"/>
      <c r="J117"/>
      <c r="K117"/>
      <c r="L117"/>
      <c r="M117"/>
      <c r="N117"/>
      <c r="O117"/>
      <c r="P117"/>
      <c r="Q117"/>
      <c r="R117"/>
      <c r="S117"/>
    </row>
    <row r="118" spans="1:19" s="2" customFormat="1" ht="19.5" customHeight="1" x14ac:dyDescent="0.3">
      <c r="A118" s="22">
        <v>112</v>
      </c>
      <c r="B118" s="82" t="s">
        <v>44</v>
      </c>
      <c r="C118" s="82">
        <v>10300510</v>
      </c>
      <c r="D118" s="83" t="s">
        <v>269</v>
      </c>
      <c r="E118" s="83">
        <v>5000</v>
      </c>
      <c r="F118" s="23" t="s">
        <v>20</v>
      </c>
      <c r="G118" s="84"/>
      <c r="H118" s="91"/>
      <c r="J118"/>
      <c r="K118"/>
      <c r="L118"/>
      <c r="M118"/>
      <c r="N118"/>
      <c r="O118"/>
      <c r="P118"/>
      <c r="Q118"/>
      <c r="R118"/>
      <c r="S118"/>
    </row>
    <row r="119" spans="1:19" s="2" customFormat="1" ht="19.5" customHeight="1" x14ac:dyDescent="0.3">
      <c r="A119" s="22">
        <v>113</v>
      </c>
      <c r="B119" s="82" t="s">
        <v>44</v>
      </c>
      <c r="C119" s="82">
        <v>10300511</v>
      </c>
      <c r="D119" s="83" t="s">
        <v>270</v>
      </c>
      <c r="E119" s="83">
        <v>5000</v>
      </c>
      <c r="F119" s="23" t="s">
        <v>20</v>
      </c>
      <c r="G119" s="84"/>
      <c r="H119" s="92"/>
      <c r="J119"/>
      <c r="K119"/>
      <c r="L119"/>
      <c r="M119"/>
      <c r="N119"/>
      <c r="O119"/>
      <c r="P119"/>
      <c r="Q119"/>
      <c r="R119"/>
      <c r="S119"/>
    </row>
    <row r="120" spans="1:19" s="2" customFormat="1" ht="19.5" customHeight="1" x14ac:dyDescent="0.3">
      <c r="A120" s="22">
        <v>114</v>
      </c>
      <c r="B120" s="82" t="s">
        <v>44</v>
      </c>
      <c r="C120" s="82">
        <v>10300512</v>
      </c>
      <c r="D120" s="83" t="s">
        <v>271</v>
      </c>
      <c r="E120" s="83">
        <v>1000</v>
      </c>
      <c r="F120" s="23" t="s">
        <v>20</v>
      </c>
      <c r="G120" s="84"/>
      <c r="H120" s="92"/>
      <c r="J120"/>
      <c r="K120"/>
      <c r="L120"/>
      <c r="M120"/>
      <c r="N120"/>
      <c r="O120"/>
      <c r="P120"/>
      <c r="Q120"/>
      <c r="R120"/>
      <c r="S120"/>
    </row>
    <row r="121" spans="1:19" s="2" customFormat="1" ht="19.5" customHeight="1" x14ac:dyDescent="0.3">
      <c r="A121" s="22">
        <v>115</v>
      </c>
      <c r="B121" s="82" t="s">
        <v>44</v>
      </c>
      <c r="C121" s="82">
        <v>10300513</v>
      </c>
      <c r="D121" s="83" t="s">
        <v>272</v>
      </c>
      <c r="E121" s="83">
        <v>5000</v>
      </c>
      <c r="F121" s="23" t="s">
        <v>20</v>
      </c>
      <c r="G121" s="84"/>
      <c r="H121" s="92"/>
      <c r="J121"/>
      <c r="K121"/>
      <c r="L121"/>
      <c r="M121"/>
      <c r="N121"/>
      <c r="O121"/>
      <c r="P121"/>
      <c r="Q121"/>
      <c r="R121"/>
      <c r="S121"/>
    </row>
    <row r="122" spans="1:19" s="2" customFormat="1" ht="19.5" customHeight="1" x14ac:dyDescent="0.3">
      <c r="A122" s="22">
        <v>116</v>
      </c>
      <c r="B122" s="82" t="s">
        <v>44</v>
      </c>
      <c r="C122" s="82">
        <v>10300514</v>
      </c>
      <c r="D122" s="83" t="s">
        <v>273</v>
      </c>
      <c r="E122" s="83">
        <v>5000</v>
      </c>
      <c r="F122" s="23" t="s">
        <v>20</v>
      </c>
      <c r="G122" s="84"/>
      <c r="H122" s="92"/>
      <c r="J122"/>
      <c r="K122"/>
      <c r="L122"/>
      <c r="M122"/>
      <c r="N122"/>
      <c r="O122"/>
      <c r="P122"/>
      <c r="Q122"/>
      <c r="R122"/>
      <c r="S122"/>
    </row>
    <row r="123" spans="1:19" s="2" customFormat="1" ht="19.5" customHeight="1" x14ac:dyDescent="0.3">
      <c r="A123" s="22">
        <v>117</v>
      </c>
      <c r="B123" s="82" t="s">
        <v>44</v>
      </c>
      <c r="C123" s="82">
        <v>10300515</v>
      </c>
      <c r="D123" s="83" t="s">
        <v>285</v>
      </c>
      <c r="E123" s="83">
        <v>5000</v>
      </c>
      <c r="F123" s="23" t="s">
        <v>20</v>
      </c>
      <c r="G123" s="84"/>
      <c r="H123" s="92"/>
      <c r="J123"/>
      <c r="K123"/>
      <c r="L123"/>
      <c r="M123"/>
      <c r="N123"/>
      <c r="O123"/>
      <c r="P123"/>
      <c r="Q123"/>
      <c r="R123"/>
      <c r="S123"/>
    </row>
    <row r="124" spans="1:19" s="2" customFormat="1" ht="19.5" customHeight="1" x14ac:dyDescent="0.3">
      <c r="A124" s="22">
        <v>118</v>
      </c>
      <c r="B124" s="23" t="s">
        <v>137</v>
      </c>
      <c r="C124" s="23">
        <v>10400007</v>
      </c>
      <c r="D124" s="23" t="s">
        <v>138</v>
      </c>
      <c r="E124" s="24">
        <v>5000</v>
      </c>
      <c r="F124" s="23" t="s">
        <v>20</v>
      </c>
      <c r="G124" s="29"/>
      <c r="H124" s="92"/>
      <c r="J124"/>
      <c r="K124"/>
      <c r="L124"/>
      <c r="M124"/>
      <c r="N124"/>
      <c r="O124"/>
      <c r="P124"/>
      <c r="Q124"/>
      <c r="R124"/>
      <c r="S124"/>
    </row>
    <row r="125" spans="1:19" ht="19.5" customHeight="1" x14ac:dyDescent="0.3">
      <c r="A125" s="22">
        <v>119</v>
      </c>
      <c r="B125" s="23" t="s">
        <v>137</v>
      </c>
      <c r="C125" s="23">
        <v>10400008</v>
      </c>
      <c r="D125" s="23" t="s">
        <v>139</v>
      </c>
      <c r="E125" s="24">
        <v>2000</v>
      </c>
      <c r="F125" s="23" t="s">
        <v>20</v>
      </c>
      <c r="G125" s="29"/>
      <c r="H125" s="92"/>
    </row>
    <row r="126" spans="1:19" ht="19.5" customHeight="1" x14ac:dyDescent="0.3">
      <c r="A126" s="22">
        <v>120</v>
      </c>
      <c r="B126" s="23" t="s">
        <v>137</v>
      </c>
      <c r="C126" s="23">
        <v>10400009</v>
      </c>
      <c r="D126" s="23" t="s">
        <v>140</v>
      </c>
      <c r="E126" s="24">
        <v>5000</v>
      </c>
      <c r="F126" s="23" t="s">
        <v>20</v>
      </c>
      <c r="G126" s="29"/>
      <c r="H126" s="1"/>
    </row>
    <row r="127" spans="1:19" ht="19.5" customHeight="1" x14ac:dyDescent="0.3">
      <c r="A127" s="22">
        <v>121</v>
      </c>
      <c r="B127" s="23" t="s">
        <v>137</v>
      </c>
      <c r="C127" s="23">
        <v>10400013</v>
      </c>
      <c r="D127" s="23" t="s">
        <v>289</v>
      </c>
      <c r="E127" s="24">
        <v>10000</v>
      </c>
      <c r="F127" s="23" t="s">
        <v>20</v>
      </c>
      <c r="G127" s="29" t="s">
        <v>290</v>
      </c>
      <c r="H127" s="1"/>
    </row>
    <row r="128" spans="1:19" ht="19.5" customHeight="1" x14ac:dyDescent="0.3">
      <c r="A128" s="22">
        <v>122</v>
      </c>
      <c r="B128" s="23" t="s">
        <v>137</v>
      </c>
      <c r="C128" s="23">
        <v>10400014</v>
      </c>
      <c r="D128" s="23" t="s">
        <v>141</v>
      </c>
      <c r="E128" s="24">
        <v>1000</v>
      </c>
      <c r="F128" s="23" t="s">
        <v>20</v>
      </c>
      <c r="G128" s="29"/>
      <c r="H128" s="1"/>
      <c r="I128" s="1"/>
      <c r="J128" s="1"/>
      <c r="K128" s="1"/>
      <c r="L128" s="1"/>
      <c r="M128" s="75"/>
      <c r="N128" s="75"/>
    </row>
    <row r="129" spans="1:14" ht="19.5" customHeight="1" x14ac:dyDescent="0.3">
      <c r="A129" s="22">
        <v>123</v>
      </c>
      <c r="B129" s="23" t="s">
        <v>137</v>
      </c>
      <c r="C129" s="23">
        <v>10400017</v>
      </c>
      <c r="D129" s="23" t="s">
        <v>142</v>
      </c>
      <c r="E129" s="24">
        <v>1000</v>
      </c>
      <c r="F129" s="23" t="s">
        <v>20</v>
      </c>
      <c r="G129" s="29"/>
      <c r="H129" s="1"/>
      <c r="I129" s="1"/>
      <c r="J129" s="1"/>
      <c r="K129" s="1"/>
      <c r="L129" s="1"/>
      <c r="M129" s="75"/>
      <c r="N129" s="75"/>
    </row>
    <row r="130" spans="1:14" ht="19.5" customHeight="1" x14ac:dyDescent="0.3">
      <c r="A130" s="22">
        <v>124</v>
      </c>
      <c r="B130" s="23" t="s">
        <v>137</v>
      </c>
      <c r="C130" s="23">
        <v>10400018</v>
      </c>
      <c r="D130" s="23" t="s">
        <v>143</v>
      </c>
      <c r="E130" s="24">
        <v>1000</v>
      </c>
      <c r="F130" s="23" t="s">
        <v>20</v>
      </c>
      <c r="G130" s="29"/>
      <c r="H130" s="1"/>
      <c r="I130" s="1"/>
      <c r="J130" s="1"/>
      <c r="K130" s="1"/>
      <c r="L130" s="1"/>
      <c r="M130" s="75"/>
      <c r="N130" s="75"/>
    </row>
    <row r="131" spans="1:14" ht="19.5" customHeight="1" x14ac:dyDescent="0.3">
      <c r="A131" s="22">
        <v>125</v>
      </c>
      <c r="B131" s="23" t="s">
        <v>137</v>
      </c>
      <c r="C131" s="23">
        <v>10400020</v>
      </c>
      <c r="D131" s="23" t="s">
        <v>144</v>
      </c>
      <c r="E131" s="24">
        <v>1000</v>
      </c>
      <c r="F131" s="23" t="s">
        <v>20</v>
      </c>
      <c r="G131" s="29"/>
      <c r="H131" s="1"/>
      <c r="I131" s="1"/>
      <c r="J131" s="1"/>
      <c r="K131" s="1"/>
      <c r="L131" s="1"/>
      <c r="M131" s="75"/>
      <c r="N131" s="75"/>
    </row>
    <row r="132" spans="1:14" ht="19.5" customHeight="1" x14ac:dyDescent="0.3">
      <c r="A132" s="22">
        <v>126</v>
      </c>
      <c r="B132" s="23" t="s">
        <v>137</v>
      </c>
      <c r="C132" s="23">
        <v>10400021</v>
      </c>
      <c r="D132" s="23" t="s">
        <v>145</v>
      </c>
      <c r="E132" s="24">
        <v>2000</v>
      </c>
      <c r="F132" s="23" t="s">
        <v>20</v>
      </c>
      <c r="G132" s="29"/>
      <c r="H132" s="1"/>
      <c r="I132" s="1"/>
      <c r="J132" s="1"/>
      <c r="K132" s="1"/>
      <c r="L132" s="1"/>
      <c r="M132" s="75"/>
      <c r="N132" s="75"/>
    </row>
    <row r="133" spans="1:14" ht="19.5" customHeight="1" x14ac:dyDescent="0.3">
      <c r="A133" s="22">
        <v>127</v>
      </c>
      <c r="B133" s="23" t="s">
        <v>137</v>
      </c>
      <c r="C133" s="23">
        <v>10400026</v>
      </c>
      <c r="D133" s="23" t="s">
        <v>146</v>
      </c>
      <c r="E133" s="24">
        <v>2000</v>
      </c>
      <c r="F133" s="23" t="s">
        <v>20</v>
      </c>
      <c r="G133" s="29"/>
      <c r="H133" s="1"/>
      <c r="I133" s="1"/>
      <c r="J133" s="1"/>
      <c r="K133" s="1"/>
      <c r="L133" s="1"/>
      <c r="M133" s="75"/>
      <c r="N133" s="75"/>
    </row>
    <row r="134" spans="1:14" ht="19.5" customHeight="1" x14ac:dyDescent="0.3">
      <c r="A134" s="22">
        <v>128</v>
      </c>
      <c r="B134" s="23" t="s">
        <v>137</v>
      </c>
      <c r="C134" s="23">
        <v>10400027</v>
      </c>
      <c r="D134" s="23" t="s">
        <v>147</v>
      </c>
      <c r="E134" s="24">
        <v>2000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129</v>
      </c>
      <c r="B135" s="23" t="s">
        <v>137</v>
      </c>
      <c r="C135" s="23">
        <v>10400029</v>
      </c>
      <c r="D135" s="23" t="s">
        <v>148</v>
      </c>
      <c r="E135" s="24">
        <v>10000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130</v>
      </c>
      <c r="B136" s="23" t="s">
        <v>137</v>
      </c>
      <c r="C136" s="23">
        <v>10400030</v>
      </c>
      <c r="D136" s="23" t="s">
        <v>149</v>
      </c>
      <c r="E136" s="24">
        <v>1000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131</v>
      </c>
      <c r="B137" s="23" t="s">
        <v>137</v>
      </c>
      <c r="C137" s="23">
        <v>10400031</v>
      </c>
      <c r="D137" s="23" t="s">
        <v>150</v>
      </c>
      <c r="E137" s="34">
        <v>5000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132</v>
      </c>
      <c r="B138" s="23" t="s">
        <v>137</v>
      </c>
      <c r="C138" s="23">
        <v>10400034</v>
      </c>
      <c r="D138" s="23" t="s">
        <v>151</v>
      </c>
      <c r="E138" s="24">
        <v>2000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133</v>
      </c>
      <c r="B139" s="23" t="s">
        <v>137</v>
      </c>
      <c r="C139" s="23">
        <v>10400037</v>
      </c>
      <c r="D139" s="23" t="s">
        <v>152</v>
      </c>
      <c r="E139" s="78">
        <v>10000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134</v>
      </c>
      <c r="B140" s="23" t="s">
        <v>137</v>
      </c>
      <c r="C140" s="23">
        <v>10400040</v>
      </c>
      <c r="D140" s="23" t="s">
        <v>153</v>
      </c>
      <c r="E140" s="24">
        <v>20000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135</v>
      </c>
      <c r="B141" s="23" t="s">
        <v>137</v>
      </c>
      <c r="C141" s="23">
        <v>10400041</v>
      </c>
      <c r="D141" s="23" t="s">
        <v>154</v>
      </c>
      <c r="E141" s="79">
        <v>3000</v>
      </c>
      <c r="F141" s="23" t="s">
        <v>20</v>
      </c>
      <c r="G141" s="29"/>
      <c r="H141" s="1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136</v>
      </c>
      <c r="B142" s="23" t="s">
        <v>137</v>
      </c>
      <c r="C142" s="23">
        <v>10400042</v>
      </c>
      <c r="D142" s="23" t="s">
        <v>155</v>
      </c>
      <c r="E142" s="24">
        <v>5000</v>
      </c>
      <c r="F142" s="23" t="s">
        <v>20</v>
      </c>
      <c r="G142" s="29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137</v>
      </c>
      <c r="B143" s="23" t="s">
        <v>137</v>
      </c>
      <c r="C143" s="23">
        <v>10400045</v>
      </c>
      <c r="D143" s="23" t="s">
        <v>156</v>
      </c>
      <c r="E143" s="24">
        <v>5000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138</v>
      </c>
      <c r="B144" s="23" t="s">
        <v>137</v>
      </c>
      <c r="C144" s="23">
        <v>10400046</v>
      </c>
      <c r="D144" s="23" t="s">
        <v>157</v>
      </c>
      <c r="E144" s="24">
        <v>1000</v>
      </c>
      <c r="F144" s="23" t="s">
        <v>20</v>
      </c>
      <c r="G144" s="29"/>
      <c r="H144" s="1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139</v>
      </c>
      <c r="B145" s="23" t="s">
        <v>137</v>
      </c>
      <c r="C145" s="23">
        <v>10400048</v>
      </c>
      <c r="D145" s="23" t="s">
        <v>158</v>
      </c>
      <c r="E145" s="24">
        <v>10000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140</v>
      </c>
      <c r="B146" s="23" t="s">
        <v>137</v>
      </c>
      <c r="C146" s="23">
        <v>10400051</v>
      </c>
      <c r="D146" s="23" t="s">
        <v>159</v>
      </c>
      <c r="E146" s="24">
        <v>10000</v>
      </c>
      <c r="F146" s="23" t="s">
        <v>20</v>
      </c>
      <c r="G146" s="29"/>
      <c r="H146" s="1"/>
      <c r="I146" s="1"/>
      <c r="J146" s="1"/>
      <c r="K146" s="1"/>
      <c r="L146" s="1"/>
      <c r="M146" s="75"/>
      <c r="N146" s="75"/>
    </row>
    <row r="147" spans="1:14" ht="19.5" customHeight="1" x14ac:dyDescent="0.3">
      <c r="A147" s="22">
        <v>141</v>
      </c>
      <c r="B147" s="23" t="s">
        <v>137</v>
      </c>
      <c r="C147" s="23">
        <v>10400058</v>
      </c>
      <c r="D147" s="23" t="s">
        <v>160</v>
      </c>
      <c r="E147" s="24">
        <v>30000</v>
      </c>
      <c r="F147" s="23" t="s">
        <v>20</v>
      </c>
      <c r="G147" s="29"/>
      <c r="H147" s="1"/>
      <c r="I147" s="1"/>
      <c r="J147" s="1"/>
      <c r="K147" s="1"/>
      <c r="L147" s="1"/>
      <c r="M147" s="75"/>
      <c r="N147" s="75"/>
    </row>
    <row r="148" spans="1:14" ht="19.5" customHeight="1" x14ac:dyDescent="0.3">
      <c r="A148" s="22">
        <v>142</v>
      </c>
      <c r="B148" s="23" t="s">
        <v>137</v>
      </c>
      <c r="C148" s="23">
        <v>10400062</v>
      </c>
      <c r="D148" s="23" t="s">
        <v>161</v>
      </c>
      <c r="E148" s="34">
        <v>1000</v>
      </c>
      <c r="F148" s="23" t="s">
        <v>20</v>
      </c>
      <c r="G148" s="29"/>
      <c r="H148" s="1"/>
      <c r="I148" s="1"/>
      <c r="J148" s="1"/>
      <c r="K148" s="1"/>
      <c r="L148" s="1"/>
      <c r="M148" s="75"/>
      <c r="N148" s="75"/>
    </row>
    <row r="149" spans="1:14" ht="19.5" customHeight="1" x14ac:dyDescent="0.3">
      <c r="A149" s="22">
        <v>143</v>
      </c>
      <c r="B149" s="23" t="s">
        <v>137</v>
      </c>
      <c r="C149" s="23">
        <v>10400063</v>
      </c>
      <c r="D149" s="23" t="s">
        <v>162</v>
      </c>
      <c r="E149" s="34">
        <v>10000</v>
      </c>
      <c r="F149" s="23" t="s">
        <v>20</v>
      </c>
      <c r="G149" s="29"/>
      <c r="H149" s="1"/>
      <c r="I149" s="1"/>
      <c r="J149" s="1"/>
      <c r="K149" s="1"/>
      <c r="L149" s="1"/>
      <c r="M149" s="75"/>
      <c r="N149" s="75"/>
    </row>
    <row r="150" spans="1:14" ht="19.5" customHeight="1" x14ac:dyDescent="0.3">
      <c r="A150" s="22">
        <v>144</v>
      </c>
      <c r="B150" s="23" t="s">
        <v>137</v>
      </c>
      <c r="C150" s="23">
        <v>10400064</v>
      </c>
      <c r="D150" s="23" t="s">
        <v>163</v>
      </c>
      <c r="E150" s="34">
        <v>3000</v>
      </c>
      <c r="F150" s="23" t="s">
        <v>20</v>
      </c>
      <c r="G150" s="29"/>
      <c r="H150" s="1"/>
      <c r="I150" s="1"/>
      <c r="J150" s="1"/>
      <c r="K150" s="1"/>
      <c r="L150" s="1"/>
      <c r="M150" s="75"/>
      <c r="N150" s="75"/>
    </row>
    <row r="151" spans="1:14" ht="19.5" customHeight="1" x14ac:dyDescent="0.3">
      <c r="A151" s="22">
        <v>145</v>
      </c>
      <c r="B151" s="23" t="s">
        <v>137</v>
      </c>
      <c r="C151" s="23">
        <v>10400065</v>
      </c>
      <c r="D151" s="23" t="s">
        <v>164</v>
      </c>
      <c r="E151" s="34">
        <v>5000</v>
      </c>
      <c r="F151" s="23" t="s">
        <v>20</v>
      </c>
      <c r="G151" s="29"/>
      <c r="H151" s="1"/>
      <c r="I151" s="1"/>
      <c r="J151" s="1"/>
      <c r="K151" s="1"/>
      <c r="L151" s="1"/>
      <c r="M151" s="75"/>
      <c r="N151" s="75"/>
    </row>
    <row r="152" spans="1:14" ht="19.5" customHeight="1" x14ac:dyDescent="0.3">
      <c r="A152" s="22">
        <v>146</v>
      </c>
      <c r="B152" s="23" t="s">
        <v>165</v>
      </c>
      <c r="C152" s="23">
        <v>10400066</v>
      </c>
      <c r="D152" s="23" t="s">
        <v>166</v>
      </c>
      <c r="E152" s="34">
        <v>20000</v>
      </c>
      <c r="F152" s="23" t="s">
        <v>20</v>
      </c>
      <c r="G152" s="29"/>
      <c r="H152" s="1"/>
      <c r="I152" s="1"/>
      <c r="J152" s="1"/>
      <c r="K152" s="1"/>
      <c r="L152" s="1"/>
      <c r="M152" s="75"/>
      <c r="N152" s="75"/>
    </row>
    <row r="153" spans="1:14" ht="19.5" customHeight="1" x14ac:dyDescent="0.3">
      <c r="A153" s="22">
        <v>147</v>
      </c>
      <c r="B153" s="23" t="s">
        <v>137</v>
      </c>
      <c r="C153" s="23">
        <v>10400067</v>
      </c>
      <c r="D153" s="23" t="s">
        <v>167</v>
      </c>
      <c r="E153" s="34">
        <v>1000</v>
      </c>
      <c r="F153" s="23" t="s">
        <v>20</v>
      </c>
      <c r="G153" s="29"/>
      <c r="H153" s="1"/>
      <c r="I153" s="1"/>
      <c r="J153" s="1"/>
      <c r="K153" s="1"/>
      <c r="L153" s="1"/>
      <c r="M153" s="75"/>
      <c r="N153" s="75"/>
    </row>
    <row r="154" spans="1:14" ht="19.5" customHeight="1" x14ac:dyDescent="0.3">
      <c r="A154" s="22">
        <v>148</v>
      </c>
      <c r="B154" s="23" t="s">
        <v>165</v>
      </c>
      <c r="C154" s="23">
        <v>10400068</v>
      </c>
      <c r="D154" s="23" t="s">
        <v>168</v>
      </c>
      <c r="E154" s="34">
        <v>1000</v>
      </c>
      <c r="F154" s="23" t="s">
        <v>20</v>
      </c>
      <c r="G154" s="29"/>
      <c r="H154" s="1"/>
      <c r="I154" s="1"/>
      <c r="J154" s="1"/>
      <c r="K154" s="1"/>
      <c r="L154" s="1"/>
      <c r="M154" s="75"/>
      <c r="N154" s="75"/>
    </row>
    <row r="155" spans="1:14" ht="19.5" customHeight="1" x14ac:dyDescent="0.3">
      <c r="A155" s="22">
        <v>149</v>
      </c>
      <c r="B155" s="23" t="s">
        <v>165</v>
      </c>
      <c r="C155" s="23">
        <v>10400071</v>
      </c>
      <c r="D155" s="23" t="s">
        <v>169</v>
      </c>
      <c r="E155" s="34">
        <v>10000</v>
      </c>
      <c r="F155" s="23" t="s">
        <v>20</v>
      </c>
      <c r="G155" s="29"/>
      <c r="H155" s="1"/>
      <c r="I155" s="1"/>
      <c r="J155" s="1"/>
      <c r="K155" s="1"/>
      <c r="L155" s="1"/>
      <c r="M155" s="75"/>
      <c r="N155" s="75"/>
    </row>
    <row r="156" spans="1:14" ht="19.5" customHeight="1" x14ac:dyDescent="0.3">
      <c r="A156" s="22">
        <v>150</v>
      </c>
      <c r="B156" s="23" t="s">
        <v>165</v>
      </c>
      <c r="C156" s="23">
        <v>10400073</v>
      </c>
      <c r="D156" s="23" t="s">
        <v>170</v>
      </c>
      <c r="E156" s="34">
        <v>10000</v>
      </c>
      <c r="F156" s="23" t="s">
        <v>20</v>
      </c>
      <c r="G156" s="29"/>
      <c r="H156" s="1"/>
      <c r="I156" s="1"/>
      <c r="J156" s="1"/>
      <c r="K156" s="1"/>
      <c r="L156" s="1"/>
      <c r="M156" s="75"/>
      <c r="N156" s="75"/>
    </row>
    <row r="157" spans="1:14" ht="19.5" customHeight="1" x14ac:dyDescent="0.3">
      <c r="A157" s="22">
        <v>151</v>
      </c>
      <c r="B157" s="23" t="s">
        <v>295</v>
      </c>
      <c r="C157" s="23">
        <v>10400074</v>
      </c>
      <c r="D157" s="23" t="s">
        <v>296</v>
      </c>
      <c r="E157" s="34">
        <v>5000</v>
      </c>
      <c r="F157" s="23" t="s">
        <v>20</v>
      </c>
      <c r="G157" s="29" t="s">
        <v>290</v>
      </c>
      <c r="H157" s="1"/>
      <c r="I157" s="1"/>
      <c r="J157" s="1"/>
      <c r="K157" s="1"/>
      <c r="L157" s="1"/>
      <c r="M157" s="75"/>
      <c r="N157" s="75"/>
    </row>
    <row r="158" spans="1:14" ht="19.5" customHeight="1" x14ac:dyDescent="0.3">
      <c r="A158" s="22">
        <v>152</v>
      </c>
      <c r="B158" s="23" t="s">
        <v>165</v>
      </c>
      <c r="C158" s="23">
        <v>10400077</v>
      </c>
      <c r="D158" s="23" t="s">
        <v>256</v>
      </c>
      <c r="E158" s="34">
        <v>10000</v>
      </c>
      <c r="F158" s="23" t="s">
        <v>20</v>
      </c>
      <c r="G158" s="29"/>
      <c r="H158" s="1"/>
      <c r="I158" s="1"/>
      <c r="J158" s="1"/>
      <c r="K158" s="1"/>
      <c r="L158" s="1"/>
      <c r="M158" s="75"/>
      <c r="N158" s="75"/>
    </row>
    <row r="159" spans="1:14" ht="19.5" customHeight="1" x14ac:dyDescent="0.3">
      <c r="A159" s="22">
        <v>153</v>
      </c>
      <c r="B159" s="23" t="s">
        <v>171</v>
      </c>
      <c r="C159" s="23">
        <v>10500015</v>
      </c>
      <c r="D159" s="23" t="s">
        <v>172</v>
      </c>
      <c r="E159" s="24">
        <v>5000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154</v>
      </c>
      <c r="B160" s="23" t="s">
        <v>171</v>
      </c>
      <c r="C160" s="23">
        <v>10500018</v>
      </c>
      <c r="D160" s="23" t="s">
        <v>173</v>
      </c>
      <c r="E160" s="24">
        <v>10000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155</v>
      </c>
      <c r="B161" s="23" t="s">
        <v>171</v>
      </c>
      <c r="C161" s="23">
        <v>10500020</v>
      </c>
      <c r="D161" s="23" t="s">
        <v>174</v>
      </c>
      <c r="E161" s="24">
        <v>10000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156</v>
      </c>
      <c r="B162" s="23" t="s">
        <v>171</v>
      </c>
      <c r="C162" s="23">
        <v>10500023</v>
      </c>
      <c r="D162" s="23" t="s">
        <v>175</v>
      </c>
      <c r="E162" s="24">
        <v>5000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157</v>
      </c>
      <c r="B163" s="23" t="s">
        <v>171</v>
      </c>
      <c r="C163" s="23">
        <v>10500024</v>
      </c>
      <c r="D163" s="23" t="s">
        <v>176</v>
      </c>
      <c r="E163" s="24">
        <v>10000</v>
      </c>
      <c r="F163" s="23" t="s">
        <v>20</v>
      </c>
      <c r="G163" s="29"/>
      <c r="H163" s="1"/>
      <c r="I163" s="1"/>
      <c r="J163" s="3"/>
      <c r="K163" s="3"/>
      <c r="L163" s="3"/>
      <c r="M163" s="72"/>
      <c r="N163" s="72"/>
    </row>
    <row r="164" spans="1:14" ht="19.5" customHeight="1" x14ac:dyDescent="0.3">
      <c r="A164" s="22">
        <v>158</v>
      </c>
      <c r="B164" s="23" t="s">
        <v>171</v>
      </c>
      <c r="C164" s="23">
        <v>10500025</v>
      </c>
      <c r="D164" s="23" t="s">
        <v>297</v>
      </c>
      <c r="E164" s="24">
        <v>1000</v>
      </c>
      <c r="F164" s="23" t="s">
        <v>20</v>
      </c>
      <c r="G164" s="29" t="s">
        <v>290</v>
      </c>
      <c r="H164" s="1"/>
      <c r="I164" s="1"/>
      <c r="J164" s="3"/>
      <c r="K164" s="3"/>
      <c r="L164" s="3"/>
      <c r="M164" s="72"/>
      <c r="N164" s="72"/>
    </row>
    <row r="165" spans="1:14" ht="19.5" customHeight="1" x14ac:dyDescent="0.3">
      <c r="A165" s="22">
        <v>159</v>
      </c>
      <c r="B165" s="23" t="s">
        <v>171</v>
      </c>
      <c r="C165" s="23">
        <v>10500026</v>
      </c>
      <c r="D165" s="23" t="s">
        <v>177</v>
      </c>
      <c r="E165" s="79">
        <v>1000</v>
      </c>
      <c r="F165" s="23" t="s">
        <v>20</v>
      </c>
      <c r="G165" s="29"/>
      <c r="H165" s="1"/>
      <c r="I165" s="1"/>
      <c r="J165" s="3"/>
      <c r="K165" s="3"/>
      <c r="L165" s="3"/>
      <c r="M165" s="72"/>
      <c r="N165" s="72"/>
    </row>
    <row r="166" spans="1:14" ht="19.5" customHeight="1" x14ac:dyDescent="0.3">
      <c r="A166" s="22">
        <v>160</v>
      </c>
      <c r="B166" s="23" t="s">
        <v>171</v>
      </c>
      <c r="C166" s="23">
        <v>10500027</v>
      </c>
      <c r="D166" s="23" t="s">
        <v>178</v>
      </c>
      <c r="E166" s="24">
        <v>10000</v>
      </c>
      <c r="F166" s="23" t="s">
        <v>20</v>
      </c>
      <c r="G166" s="29"/>
      <c r="H166" s="1"/>
      <c r="I166" s="1"/>
      <c r="J166" s="3"/>
      <c r="K166" s="3"/>
      <c r="L166" s="3"/>
      <c r="M166" s="72"/>
      <c r="N166" s="72"/>
    </row>
    <row r="167" spans="1:14" ht="19.5" customHeight="1" x14ac:dyDescent="0.3">
      <c r="A167" s="22">
        <v>161</v>
      </c>
      <c r="B167" s="23" t="s">
        <v>291</v>
      </c>
      <c r="C167" s="23">
        <v>10500031</v>
      </c>
      <c r="D167" s="23" t="s">
        <v>292</v>
      </c>
      <c r="E167" s="24">
        <v>2000</v>
      </c>
      <c r="F167" s="23" t="s">
        <v>20</v>
      </c>
      <c r="G167" s="29" t="s">
        <v>290</v>
      </c>
      <c r="H167" s="1"/>
      <c r="I167" s="1"/>
      <c r="J167" s="3"/>
      <c r="K167" s="3"/>
      <c r="L167" s="3"/>
      <c r="M167" s="72"/>
      <c r="N167" s="72"/>
    </row>
    <row r="168" spans="1:14" ht="19.5" customHeight="1" x14ac:dyDescent="0.3">
      <c r="A168" s="22">
        <v>162</v>
      </c>
      <c r="B168" s="23" t="s">
        <v>171</v>
      </c>
      <c r="C168" s="23">
        <v>10500032</v>
      </c>
      <c r="D168" s="23" t="s">
        <v>179</v>
      </c>
      <c r="E168" s="24">
        <v>5000</v>
      </c>
      <c r="F168" s="23" t="s">
        <v>20</v>
      </c>
      <c r="G168" s="29"/>
      <c r="H168" s="1"/>
      <c r="I168" s="1"/>
      <c r="J168" s="3"/>
      <c r="K168" s="3"/>
      <c r="L168" s="3"/>
      <c r="M168" s="72"/>
      <c r="N168" s="72"/>
    </row>
    <row r="169" spans="1:14" ht="19.5" customHeight="1" x14ac:dyDescent="0.3">
      <c r="A169" s="22">
        <v>163</v>
      </c>
      <c r="B169" s="23" t="s">
        <v>171</v>
      </c>
      <c r="C169" s="23">
        <v>10500033</v>
      </c>
      <c r="D169" s="23" t="s">
        <v>180</v>
      </c>
      <c r="E169" s="34">
        <v>10000</v>
      </c>
      <c r="F169" s="23" t="s">
        <v>20</v>
      </c>
      <c r="G169" s="29"/>
      <c r="H169" s="1"/>
      <c r="I169" s="1"/>
      <c r="J169" s="3"/>
      <c r="K169" s="3"/>
      <c r="L169" s="3"/>
      <c r="M169" s="72"/>
      <c r="N169" s="72"/>
    </row>
    <row r="170" spans="1:14" ht="19.5" customHeight="1" x14ac:dyDescent="0.3">
      <c r="A170" s="22">
        <v>164</v>
      </c>
      <c r="B170" s="23" t="s">
        <v>171</v>
      </c>
      <c r="C170" s="23">
        <v>10500040</v>
      </c>
      <c r="D170" s="23" t="s">
        <v>181</v>
      </c>
      <c r="E170" s="24">
        <v>10000</v>
      </c>
      <c r="F170" s="23" t="s">
        <v>20</v>
      </c>
      <c r="G170" s="29"/>
      <c r="H170" s="1"/>
      <c r="I170" s="1"/>
      <c r="J170" s="3"/>
      <c r="K170" s="3"/>
      <c r="L170" s="3"/>
      <c r="M170" s="72"/>
      <c r="N170" s="72"/>
    </row>
    <row r="171" spans="1:14" ht="19.5" customHeight="1" x14ac:dyDescent="0.3">
      <c r="A171" s="22">
        <v>165</v>
      </c>
      <c r="B171" s="23" t="s">
        <v>171</v>
      </c>
      <c r="C171" s="23">
        <v>10500043</v>
      </c>
      <c r="D171" s="23" t="s">
        <v>182</v>
      </c>
      <c r="E171" s="24">
        <v>3000</v>
      </c>
      <c r="F171" s="23" t="s">
        <v>20</v>
      </c>
      <c r="G171" s="29"/>
      <c r="H171" s="1"/>
      <c r="I171" s="1"/>
      <c r="J171" s="3"/>
      <c r="K171" s="3"/>
      <c r="L171" s="3"/>
      <c r="M171" s="72"/>
      <c r="N171" s="72"/>
    </row>
    <row r="172" spans="1:14" ht="19.5" customHeight="1" x14ac:dyDescent="0.3">
      <c r="A172" s="22">
        <v>166</v>
      </c>
      <c r="B172" s="23" t="s">
        <v>171</v>
      </c>
      <c r="C172" s="23">
        <v>10500046</v>
      </c>
      <c r="D172" s="23" t="s">
        <v>183</v>
      </c>
      <c r="E172" s="34">
        <v>5000</v>
      </c>
      <c r="F172" s="23" t="s">
        <v>20</v>
      </c>
      <c r="G172" s="29"/>
      <c r="H172" s="1"/>
      <c r="I172" s="1"/>
      <c r="J172" s="3"/>
      <c r="K172" s="3"/>
      <c r="L172" s="3"/>
      <c r="M172" s="72"/>
      <c r="N172" s="72"/>
    </row>
    <row r="173" spans="1:14" ht="19.5" customHeight="1" x14ac:dyDescent="0.3">
      <c r="A173" s="22">
        <v>167</v>
      </c>
      <c r="B173" s="23" t="s">
        <v>291</v>
      </c>
      <c r="C173" s="23">
        <v>10500058</v>
      </c>
      <c r="D173" s="23" t="s">
        <v>298</v>
      </c>
      <c r="E173" s="34">
        <v>8000</v>
      </c>
      <c r="F173" s="23" t="s">
        <v>20</v>
      </c>
      <c r="G173" s="29" t="s">
        <v>290</v>
      </c>
      <c r="H173" s="1"/>
      <c r="I173" s="1"/>
      <c r="J173" s="3"/>
      <c r="K173" s="3"/>
      <c r="L173" s="3"/>
      <c r="M173" s="72"/>
      <c r="N173" s="72"/>
    </row>
    <row r="174" spans="1:14" ht="19.5" customHeight="1" x14ac:dyDescent="0.3">
      <c r="A174" s="22">
        <v>168</v>
      </c>
      <c r="B174" s="23" t="s">
        <v>184</v>
      </c>
      <c r="C174" s="23">
        <v>10600103</v>
      </c>
      <c r="D174" s="23" t="s">
        <v>185</v>
      </c>
      <c r="E174" s="24">
        <v>20000</v>
      </c>
      <c r="F174" s="23" t="s">
        <v>20</v>
      </c>
      <c r="G174" s="29"/>
      <c r="H174" s="1"/>
      <c r="I174" s="1"/>
      <c r="J174" s="3"/>
      <c r="K174" s="3"/>
      <c r="L174" s="3"/>
      <c r="M174" s="72"/>
      <c r="N174" s="72"/>
    </row>
    <row r="175" spans="1:14" ht="19.5" customHeight="1" x14ac:dyDescent="0.3">
      <c r="A175" s="22">
        <v>169</v>
      </c>
      <c r="B175" s="23" t="s">
        <v>184</v>
      </c>
      <c r="C175" s="23">
        <v>10600104</v>
      </c>
      <c r="D175" s="23" t="s">
        <v>186</v>
      </c>
      <c r="E175" s="24">
        <v>10000</v>
      </c>
      <c r="F175" s="23" t="s">
        <v>20</v>
      </c>
      <c r="G175" s="29"/>
      <c r="H175" s="1"/>
      <c r="I175" s="1"/>
      <c r="J175" s="3"/>
      <c r="K175" s="3"/>
      <c r="L175" s="3"/>
      <c r="M175" s="72"/>
      <c r="N175" s="72"/>
    </row>
    <row r="176" spans="1:14" ht="19.5" customHeight="1" x14ac:dyDescent="0.3">
      <c r="A176" s="22">
        <v>170</v>
      </c>
      <c r="B176" s="23" t="s">
        <v>184</v>
      </c>
      <c r="C176" s="23">
        <v>10600105</v>
      </c>
      <c r="D176" s="23" t="s">
        <v>187</v>
      </c>
      <c r="E176" s="24">
        <v>1000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171</v>
      </c>
      <c r="B177" s="23" t="s">
        <v>184</v>
      </c>
      <c r="C177" s="23">
        <v>10600108</v>
      </c>
      <c r="D177" s="23" t="s">
        <v>188</v>
      </c>
      <c r="E177" s="24">
        <v>3000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172</v>
      </c>
      <c r="B178" s="23" t="s">
        <v>184</v>
      </c>
      <c r="C178" s="23">
        <v>10600110</v>
      </c>
      <c r="D178" s="23" t="s">
        <v>189</v>
      </c>
      <c r="E178" s="34">
        <v>10000</v>
      </c>
      <c r="F178" s="23" t="s">
        <v>20</v>
      </c>
      <c r="G178" s="29"/>
      <c r="H178" s="1"/>
      <c r="I178" s="1"/>
      <c r="J178" s="3"/>
      <c r="K178" s="3"/>
      <c r="L178" s="3"/>
      <c r="M178" s="72"/>
      <c r="N178" s="72"/>
    </row>
    <row r="179" spans="1:14" ht="19.5" customHeight="1" x14ac:dyDescent="0.3">
      <c r="A179" s="22">
        <v>173</v>
      </c>
      <c r="B179" s="23" t="s">
        <v>184</v>
      </c>
      <c r="C179" s="23">
        <v>10600113</v>
      </c>
      <c r="D179" s="23" t="s">
        <v>190</v>
      </c>
      <c r="E179" s="24">
        <v>1000</v>
      </c>
      <c r="F179" s="23" t="s">
        <v>20</v>
      </c>
      <c r="G179" s="29"/>
      <c r="H179" s="1"/>
      <c r="I179" s="1"/>
      <c r="J179" s="1"/>
      <c r="K179" s="1"/>
      <c r="L179" s="1"/>
      <c r="M179" s="75"/>
      <c r="N179" s="75"/>
    </row>
    <row r="180" spans="1:14" ht="19.5" customHeight="1" x14ac:dyDescent="0.3">
      <c r="A180" s="22">
        <v>174</v>
      </c>
      <c r="B180" s="23" t="s">
        <v>184</v>
      </c>
      <c r="C180" s="23">
        <v>10600117</v>
      </c>
      <c r="D180" s="23" t="s">
        <v>191</v>
      </c>
      <c r="E180" s="24">
        <v>2000</v>
      </c>
      <c r="F180" s="23" t="s">
        <v>20</v>
      </c>
      <c r="G180" s="29"/>
      <c r="H180" s="1"/>
      <c r="I180" s="1"/>
      <c r="J180" s="1"/>
      <c r="K180" s="1"/>
      <c r="L180" s="1"/>
      <c r="M180" s="75"/>
      <c r="N180" s="75"/>
    </row>
    <row r="181" spans="1:14" ht="19.5" customHeight="1" x14ac:dyDescent="0.3">
      <c r="A181" s="22">
        <v>175</v>
      </c>
      <c r="B181" s="23" t="s">
        <v>184</v>
      </c>
      <c r="C181" s="23">
        <v>10600118</v>
      </c>
      <c r="D181" s="23" t="s">
        <v>192</v>
      </c>
      <c r="E181" s="24">
        <v>1000</v>
      </c>
      <c r="F181" s="23" t="s">
        <v>20</v>
      </c>
      <c r="G181" s="29"/>
      <c r="H181" s="1"/>
      <c r="I181" s="1"/>
      <c r="J181" s="1"/>
      <c r="K181" s="1"/>
      <c r="L181" s="1"/>
      <c r="M181" s="75"/>
      <c r="N181" s="75"/>
    </row>
    <row r="182" spans="1:14" ht="19.5" customHeight="1" x14ac:dyDescent="0.3">
      <c r="A182" s="22">
        <v>176</v>
      </c>
      <c r="B182" s="23" t="s">
        <v>184</v>
      </c>
      <c r="C182" s="23">
        <v>10600120</v>
      </c>
      <c r="D182" s="23" t="s">
        <v>193</v>
      </c>
      <c r="E182" s="24">
        <v>10000</v>
      </c>
      <c r="F182" s="23" t="s">
        <v>20</v>
      </c>
      <c r="G182" s="29"/>
      <c r="H182" s="1"/>
      <c r="I182" s="1"/>
      <c r="J182" s="1"/>
      <c r="K182" s="1"/>
      <c r="L182" s="1"/>
      <c r="M182" s="75"/>
      <c r="N182" s="75"/>
    </row>
    <row r="183" spans="1:14" ht="19.5" customHeight="1" x14ac:dyDescent="0.3">
      <c r="A183" s="22">
        <v>177</v>
      </c>
      <c r="B183" s="23" t="s">
        <v>184</v>
      </c>
      <c r="C183" s="23">
        <v>10600121</v>
      </c>
      <c r="D183" s="23" t="s">
        <v>194</v>
      </c>
      <c r="E183" s="24">
        <v>2000</v>
      </c>
      <c r="F183" s="23" t="s">
        <v>20</v>
      </c>
      <c r="G183" s="29"/>
      <c r="H183" s="1"/>
      <c r="I183" s="1"/>
      <c r="J183" s="1"/>
      <c r="K183" s="1"/>
      <c r="L183" s="1"/>
      <c r="M183" s="75"/>
      <c r="N183" s="75"/>
    </row>
    <row r="184" spans="1:14" ht="19.5" customHeight="1" x14ac:dyDescent="0.3">
      <c r="A184" s="22">
        <v>178</v>
      </c>
      <c r="B184" s="23" t="s">
        <v>184</v>
      </c>
      <c r="C184" s="23">
        <v>10600122</v>
      </c>
      <c r="D184" s="23" t="s">
        <v>195</v>
      </c>
      <c r="E184" s="24">
        <v>1000</v>
      </c>
      <c r="F184" s="23" t="s">
        <v>20</v>
      </c>
      <c r="G184" s="29"/>
      <c r="H184" s="1"/>
      <c r="I184" s="1"/>
      <c r="J184" s="1"/>
      <c r="K184" s="1"/>
      <c r="L184" s="1"/>
      <c r="M184" s="75"/>
      <c r="N184" s="75"/>
    </row>
    <row r="185" spans="1:14" ht="19.5" customHeight="1" x14ac:dyDescent="0.3">
      <c r="A185" s="22">
        <v>179</v>
      </c>
      <c r="B185" s="23" t="s">
        <v>184</v>
      </c>
      <c r="C185" s="23">
        <v>10600123</v>
      </c>
      <c r="D185" s="23" t="s">
        <v>196</v>
      </c>
      <c r="E185" s="24">
        <v>20000</v>
      </c>
      <c r="F185" s="23" t="s">
        <v>20</v>
      </c>
      <c r="G185" s="29"/>
      <c r="H185" s="1"/>
      <c r="I185" s="1"/>
      <c r="J185" s="1"/>
      <c r="K185" s="1"/>
      <c r="L185" s="1"/>
      <c r="M185" s="75"/>
      <c r="N185" s="75"/>
    </row>
    <row r="186" spans="1:14" ht="19.5" customHeight="1" x14ac:dyDescent="0.3">
      <c r="A186" s="22">
        <v>180</v>
      </c>
      <c r="B186" s="23" t="s">
        <v>184</v>
      </c>
      <c r="C186" s="23">
        <v>10600126</v>
      </c>
      <c r="D186" s="23" t="s">
        <v>197</v>
      </c>
      <c r="E186" s="24">
        <v>5000</v>
      </c>
      <c r="F186" s="23" t="s">
        <v>20</v>
      </c>
      <c r="G186" s="29"/>
      <c r="H186" s="1"/>
      <c r="I186" s="1"/>
      <c r="J186" s="1"/>
      <c r="K186" s="1"/>
      <c r="L186" s="1"/>
      <c r="M186" s="75"/>
      <c r="N186" s="75"/>
    </row>
    <row r="187" spans="1:14" ht="19.5" customHeight="1" x14ac:dyDescent="0.3">
      <c r="A187" s="22">
        <v>181</v>
      </c>
      <c r="B187" s="23" t="s">
        <v>184</v>
      </c>
      <c r="C187" s="23">
        <v>10600129</v>
      </c>
      <c r="D187" s="23" t="s">
        <v>198</v>
      </c>
      <c r="E187" s="34">
        <v>1000</v>
      </c>
      <c r="F187" s="23" t="s">
        <v>20</v>
      </c>
      <c r="G187" s="29"/>
      <c r="H187" s="1"/>
      <c r="I187" s="1"/>
      <c r="J187" s="1"/>
      <c r="K187" s="1"/>
      <c r="L187" s="1"/>
      <c r="M187" s="75"/>
      <c r="N187" s="75"/>
    </row>
    <row r="188" spans="1:14" ht="19.5" customHeight="1" x14ac:dyDescent="0.3">
      <c r="A188" s="22">
        <v>182</v>
      </c>
      <c r="B188" s="23" t="s">
        <v>184</v>
      </c>
      <c r="C188" s="23">
        <v>10600130</v>
      </c>
      <c r="D188" s="23" t="s">
        <v>199</v>
      </c>
      <c r="E188" s="34">
        <v>1000</v>
      </c>
      <c r="F188" s="23" t="s">
        <v>20</v>
      </c>
      <c r="G188" s="29"/>
      <c r="H188" s="1"/>
      <c r="I188" s="1"/>
      <c r="J188" s="1"/>
      <c r="K188" s="1"/>
      <c r="L188" s="1"/>
      <c r="M188" s="75"/>
      <c r="N188" s="75"/>
    </row>
    <row r="189" spans="1:14" ht="19.5" customHeight="1" x14ac:dyDescent="0.3">
      <c r="A189" s="22">
        <v>183</v>
      </c>
      <c r="B189" s="23" t="s">
        <v>184</v>
      </c>
      <c r="C189" s="23">
        <v>10600134</v>
      </c>
      <c r="D189" s="23" t="s">
        <v>200</v>
      </c>
      <c r="E189" s="34">
        <v>10000</v>
      </c>
      <c r="F189" s="23" t="s">
        <v>20</v>
      </c>
      <c r="G189" s="29"/>
      <c r="H189" s="1"/>
      <c r="I189" s="1"/>
      <c r="J189" s="1"/>
      <c r="K189" s="1"/>
      <c r="L189" s="1"/>
      <c r="M189" s="75"/>
      <c r="N189" s="75"/>
    </row>
    <row r="190" spans="1:14" ht="19.5" customHeight="1" x14ac:dyDescent="0.3">
      <c r="A190" s="22">
        <v>184</v>
      </c>
      <c r="B190" s="23" t="s">
        <v>184</v>
      </c>
      <c r="C190" s="23">
        <v>10600138</v>
      </c>
      <c r="D190" s="23" t="s">
        <v>201</v>
      </c>
      <c r="E190" s="79">
        <v>10000</v>
      </c>
      <c r="F190" s="23" t="s">
        <v>20</v>
      </c>
      <c r="G190" s="29"/>
      <c r="H190" s="1"/>
      <c r="I190" s="1"/>
      <c r="J190" s="1"/>
      <c r="K190" s="1"/>
      <c r="L190" s="1"/>
      <c r="M190" s="75"/>
      <c r="N190" s="75"/>
    </row>
    <row r="191" spans="1:14" ht="19.5" customHeight="1" x14ac:dyDescent="0.3">
      <c r="A191" s="22">
        <v>185</v>
      </c>
      <c r="B191" s="23" t="s">
        <v>184</v>
      </c>
      <c r="C191" s="80">
        <v>10600146</v>
      </c>
      <c r="D191" s="23" t="s">
        <v>202</v>
      </c>
      <c r="E191" s="78">
        <v>5000</v>
      </c>
      <c r="F191" s="23" t="s">
        <v>20</v>
      </c>
      <c r="G191" s="29"/>
      <c r="H191" s="1"/>
      <c r="I191" s="1"/>
      <c r="J191" s="1"/>
      <c r="K191" s="1"/>
      <c r="L191" s="1"/>
      <c r="M191" s="75"/>
      <c r="N191" s="75"/>
    </row>
    <row r="192" spans="1:14" ht="19.5" customHeight="1" x14ac:dyDescent="0.3">
      <c r="A192" s="22">
        <v>186</v>
      </c>
      <c r="B192" s="23" t="s">
        <v>184</v>
      </c>
      <c r="C192" s="23">
        <v>10600147</v>
      </c>
      <c r="D192" s="23" t="s">
        <v>203</v>
      </c>
      <c r="E192" s="79">
        <v>3000</v>
      </c>
      <c r="F192" s="23" t="s">
        <v>20</v>
      </c>
      <c r="G192" s="29"/>
      <c r="H192" s="1"/>
      <c r="I192" s="1"/>
      <c r="J192" s="1"/>
      <c r="K192" s="1"/>
      <c r="L192" s="1"/>
      <c r="M192" s="75"/>
      <c r="N192" s="75"/>
    </row>
    <row r="193" spans="1:14" ht="19.5" customHeight="1" x14ac:dyDescent="0.3">
      <c r="A193" s="22">
        <v>187</v>
      </c>
      <c r="B193" s="23" t="s">
        <v>184</v>
      </c>
      <c r="C193" s="23">
        <v>10600150</v>
      </c>
      <c r="D193" s="23" t="s">
        <v>204</v>
      </c>
      <c r="E193" s="79">
        <v>1000</v>
      </c>
      <c r="F193" s="23" t="s">
        <v>20</v>
      </c>
      <c r="G193" s="29"/>
      <c r="H193" s="1"/>
      <c r="I193" s="1"/>
      <c r="J193" s="1"/>
      <c r="K193" s="1"/>
      <c r="L193" s="1"/>
      <c r="M193" s="75"/>
      <c r="N193" s="75"/>
    </row>
    <row r="194" spans="1:14" ht="19.5" customHeight="1" x14ac:dyDescent="0.3">
      <c r="A194" s="22">
        <v>188</v>
      </c>
      <c r="B194" s="23" t="s">
        <v>184</v>
      </c>
      <c r="C194" s="23">
        <v>10600154</v>
      </c>
      <c r="D194" s="23" t="s">
        <v>205</v>
      </c>
      <c r="E194" s="34">
        <v>1000</v>
      </c>
      <c r="F194" s="23" t="s">
        <v>20</v>
      </c>
      <c r="G194" s="29"/>
      <c r="H194" s="1"/>
      <c r="I194" s="1"/>
      <c r="J194" s="1"/>
      <c r="K194" s="1"/>
      <c r="L194" s="1"/>
      <c r="M194" s="75"/>
      <c r="N194" s="75"/>
    </row>
    <row r="195" spans="1:14" ht="19.5" customHeight="1" x14ac:dyDescent="0.3">
      <c r="A195" s="22">
        <v>189</v>
      </c>
      <c r="B195" s="23" t="s">
        <v>184</v>
      </c>
      <c r="C195" s="23">
        <v>10600160</v>
      </c>
      <c r="D195" s="23" t="s">
        <v>206</v>
      </c>
      <c r="E195" s="34">
        <v>1000</v>
      </c>
      <c r="F195" s="23" t="s">
        <v>20</v>
      </c>
      <c r="G195" s="29"/>
      <c r="H195" s="1"/>
      <c r="I195" s="1"/>
      <c r="J195" s="1"/>
      <c r="K195" s="1"/>
      <c r="L195" s="1"/>
      <c r="M195" s="75"/>
      <c r="N195" s="75"/>
    </row>
    <row r="196" spans="1:14" ht="19.5" customHeight="1" x14ac:dyDescent="0.3">
      <c r="A196" s="22">
        <v>190</v>
      </c>
      <c r="B196" s="23" t="s">
        <v>207</v>
      </c>
      <c r="C196" s="23">
        <v>10600169</v>
      </c>
      <c r="D196" s="23" t="s">
        <v>208</v>
      </c>
      <c r="E196" s="34">
        <v>5000</v>
      </c>
      <c r="F196" s="23" t="s">
        <v>20</v>
      </c>
      <c r="G196" s="29"/>
      <c r="H196" s="1"/>
      <c r="I196" s="1"/>
      <c r="J196" s="3"/>
      <c r="K196" s="3"/>
      <c r="L196" s="3"/>
      <c r="M196" s="72"/>
      <c r="N196" s="72"/>
    </row>
    <row r="197" spans="1:14" ht="19.5" customHeight="1" x14ac:dyDescent="0.3">
      <c r="A197" s="22">
        <v>191</v>
      </c>
      <c r="B197" s="23" t="s">
        <v>184</v>
      </c>
      <c r="C197" s="23">
        <v>10600181</v>
      </c>
      <c r="D197" s="23" t="s">
        <v>209</v>
      </c>
      <c r="E197" s="34">
        <v>1000</v>
      </c>
      <c r="F197" s="23" t="s">
        <v>20</v>
      </c>
      <c r="G197" s="29"/>
      <c r="H197" s="1"/>
      <c r="I197" s="1"/>
      <c r="J197" s="3"/>
      <c r="K197" s="3"/>
      <c r="L197" s="3"/>
      <c r="M197" s="72"/>
      <c r="N197" s="72"/>
    </row>
    <row r="198" spans="1:14" ht="19.5" customHeight="1" x14ac:dyDescent="0.3">
      <c r="A198" s="22">
        <v>192</v>
      </c>
      <c r="B198" s="23" t="s">
        <v>184</v>
      </c>
      <c r="C198" s="23">
        <v>10600183</v>
      </c>
      <c r="D198" s="23" t="s">
        <v>210</v>
      </c>
      <c r="E198" s="34">
        <v>5000</v>
      </c>
      <c r="F198" s="23" t="s">
        <v>20</v>
      </c>
      <c r="G198" s="29"/>
      <c r="H198" s="1"/>
      <c r="I198" s="1"/>
      <c r="J198" s="1"/>
      <c r="K198" s="1"/>
      <c r="L198" s="1"/>
      <c r="M198" s="75"/>
      <c r="N198" s="75"/>
    </row>
    <row r="199" spans="1:14" ht="19.5" customHeight="1" x14ac:dyDescent="0.3">
      <c r="A199" s="22">
        <v>193</v>
      </c>
      <c r="B199" s="23" t="s">
        <v>184</v>
      </c>
      <c r="C199" s="23">
        <v>10600184</v>
      </c>
      <c r="D199" s="23" t="s">
        <v>211</v>
      </c>
      <c r="E199" s="34">
        <v>5000</v>
      </c>
      <c r="F199" s="23" t="s">
        <v>20</v>
      </c>
      <c r="G199" s="29"/>
      <c r="H199" s="1"/>
      <c r="I199" s="1"/>
      <c r="J199" s="1"/>
      <c r="K199" s="1"/>
      <c r="L199" s="1"/>
      <c r="M199" s="75"/>
      <c r="N199" s="75"/>
    </row>
    <row r="200" spans="1:14" ht="19.5" customHeight="1" x14ac:dyDescent="0.3">
      <c r="A200" s="22">
        <v>194</v>
      </c>
      <c r="B200" s="23" t="s">
        <v>212</v>
      </c>
      <c r="C200" s="23">
        <v>10700101</v>
      </c>
      <c r="D200" s="23" t="s">
        <v>213</v>
      </c>
      <c r="E200" s="79">
        <v>2000</v>
      </c>
      <c r="F200" s="23" t="s">
        <v>20</v>
      </c>
      <c r="G200" s="29"/>
      <c r="H200" s="1"/>
      <c r="I200" s="1"/>
      <c r="J200" s="1"/>
      <c r="K200" s="1"/>
      <c r="L200" s="1"/>
      <c r="M200" s="75"/>
      <c r="N200" s="75"/>
    </row>
    <row r="201" spans="1:14" ht="19.5" customHeight="1" x14ac:dyDescent="0.3">
      <c r="A201" s="22">
        <v>195</v>
      </c>
      <c r="B201" s="23" t="s">
        <v>212</v>
      </c>
      <c r="C201" s="23">
        <v>10700104</v>
      </c>
      <c r="D201" s="23" t="s">
        <v>38</v>
      </c>
      <c r="E201" s="79">
        <v>2000</v>
      </c>
      <c r="F201" s="23" t="s">
        <v>20</v>
      </c>
      <c r="G201" s="29"/>
      <c r="H201" s="1"/>
      <c r="I201" s="1"/>
      <c r="J201" s="3"/>
      <c r="K201" s="3"/>
      <c r="L201" s="3"/>
      <c r="M201" s="72"/>
      <c r="N201" s="72"/>
    </row>
    <row r="202" spans="1:14" ht="19.5" customHeight="1" x14ac:dyDescent="0.3">
      <c r="A202" s="22">
        <v>196</v>
      </c>
      <c r="B202" s="23" t="s">
        <v>212</v>
      </c>
      <c r="C202" s="23">
        <v>10700109</v>
      </c>
      <c r="D202" s="23" t="s">
        <v>215</v>
      </c>
      <c r="E202" s="79">
        <v>2000</v>
      </c>
      <c r="F202" s="23" t="s">
        <v>20</v>
      </c>
      <c r="G202" s="29"/>
      <c r="H202" s="1"/>
      <c r="I202" s="1"/>
      <c r="J202" s="3"/>
      <c r="K202" s="3"/>
      <c r="L202" s="3"/>
      <c r="M202" s="72"/>
      <c r="N202" s="72"/>
    </row>
    <row r="203" spans="1:14" ht="19.5" customHeight="1" x14ac:dyDescent="0.3">
      <c r="A203" s="22">
        <v>197</v>
      </c>
      <c r="B203" s="23" t="s">
        <v>212</v>
      </c>
      <c r="C203" s="23">
        <v>10700110</v>
      </c>
      <c r="D203" s="23" t="s">
        <v>216</v>
      </c>
      <c r="E203" s="79">
        <v>5000</v>
      </c>
      <c r="F203" s="23" t="s">
        <v>20</v>
      </c>
      <c r="G203" s="29"/>
      <c r="H203" s="1"/>
      <c r="I203" s="1"/>
      <c r="J203" s="3"/>
      <c r="K203" s="3"/>
      <c r="L203" s="3"/>
      <c r="M203" s="72"/>
      <c r="N203" s="72"/>
    </row>
    <row r="204" spans="1:14" ht="19.5" customHeight="1" x14ac:dyDescent="0.3">
      <c r="A204" s="22">
        <v>198</v>
      </c>
      <c r="B204" s="23" t="s">
        <v>212</v>
      </c>
      <c r="C204" s="23">
        <v>10700112</v>
      </c>
      <c r="D204" s="23" t="s">
        <v>217</v>
      </c>
      <c r="E204" s="24">
        <v>1000</v>
      </c>
      <c r="F204" s="23" t="s">
        <v>20</v>
      </c>
      <c r="G204" s="29"/>
      <c r="H204" s="1"/>
      <c r="I204" s="1"/>
      <c r="J204" s="3"/>
      <c r="K204" s="3"/>
      <c r="L204" s="3"/>
      <c r="M204" s="72"/>
      <c r="N204" s="72"/>
    </row>
    <row r="205" spans="1:14" ht="19.5" customHeight="1" x14ac:dyDescent="0.3">
      <c r="A205" s="22">
        <v>199</v>
      </c>
      <c r="B205" s="23" t="s">
        <v>212</v>
      </c>
      <c r="C205" s="23">
        <v>10700113</v>
      </c>
      <c r="D205" s="23" t="s">
        <v>218</v>
      </c>
      <c r="E205" s="24">
        <v>10000</v>
      </c>
      <c r="F205" s="23" t="s">
        <v>20</v>
      </c>
      <c r="G205" s="29"/>
      <c r="H205" s="1"/>
      <c r="I205" s="1"/>
      <c r="J205" s="3"/>
      <c r="K205" s="3"/>
      <c r="L205" s="3"/>
      <c r="M205" s="72"/>
      <c r="N205" s="72"/>
    </row>
    <row r="206" spans="1:14" ht="19.5" customHeight="1" x14ac:dyDescent="0.3">
      <c r="A206" s="22">
        <v>200</v>
      </c>
      <c r="B206" s="23" t="s">
        <v>212</v>
      </c>
      <c r="C206" s="23">
        <v>10700114</v>
      </c>
      <c r="D206" s="23" t="s">
        <v>219</v>
      </c>
      <c r="E206" s="24">
        <v>10000</v>
      </c>
      <c r="F206" s="23" t="s">
        <v>20</v>
      </c>
      <c r="G206" s="29"/>
      <c r="H206" s="1"/>
      <c r="I206" s="1"/>
      <c r="J206" s="3"/>
      <c r="K206" s="3"/>
      <c r="L206" s="3"/>
      <c r="M206" s="72"/>
      <c r="N206" s="72"/>
    </row>
    <row r="207" spans="1:14" ht="19.5" customHeight="1" x14ac:dyDescent="0.3">
      <c r="A207" s="22">
        <v>201</v>
      </c>
      <c r="B207" s="23" t="s">
        <v>212</v>
      </c>
      <c r="C207" s="23">
        <v>10700116</v>
      </c>
      <c r="D207" s="23" t="s">
        <v>220</v>
      </c>
      <c r="E207" s="24">
        <v>10000</v>
      </c>
      <c r="F207" s="23" t="s">
        <v>20</v>
      </c>
      <c r="G207" s="29"/>
      <c r="H207" s="1"/>
      <c r="I207" s="1"/>
      <c r="J207" s="73"/>
      <c r="K207" s="73"/>
      <c r="L207" s="73"/>
      <c r="M207" s="74"/>
      <c r="N207" s="74"/>
    </row>
    <row r="208" spans="1:14" ht="19.5" customHeight="1" x14ac:dyDescent="0.3">
      <c r="A208" s="22">
        <v>202</v>
      </c>
      <c r="B208" s="23" t="s">
        <v>212</v>
      </c>
      <c r="C208" s="23">
        <v>10700118</v>
      </c>
      <c r="D208" s="23" t="s">
        <v>221</v>
      </c>
      <c r="E208" s="24">
        <v>2000</v>
      </c>
      <c r="F208" s="23" t="s">
        <v>20</v>
      </c>
      <c r="G208" s="29"/>
      <c r="H208" s="1"/>
      <c r="I208" s="1"/>
      <c r="J208" s="73"/>
      <c r="K208" s="73"/>
      <c r="L208" s="73"/>
      <c r="M208" s="74"/>
      <c r="N208" s="74"/>
    </row>
    <row r="209" spans="1:19" ht="19.5" customHeight="1" x14ac:dyDescent="0.3">
      <c r="A209" s="22">
        <v>203</v>
      </c>
      <c r="B209" s="23" t="s">
        <v>212</v>
      </c>
      <c r="C209" s="23">
        <v>10700119</v>
      </c>
      <c r="D209" s="23" t="s">
        <v>222</v>
      </c>
      <c r="E209" s="24">
        <v>1000</v>
      </c>
      <c r="F209" s="23" t="s">
        <v>20</v>
      </c>
      <c r="G209" s="29"/>
      <c r="H209" s="1"/>
      <c r="I209" s="1"/>
      <c r="J209" s="73"/>
      <c r="K209" s="73"/>
      <c r="L209" s="73"/>
      <c r="M209" s="74"/>
      <c r="N209" s="74"/>
    </row>
    <row r="210" spans="1:19" ht="19.5" customHeight="1" x14ac:dyDescent="0.3">
      <c r="A210" s="22">
        <v>204</v>
      </c>
      <c r="B210" s="23" t="s">
        <v>212</v>
      </c>
      <c r="C210" s="23">
        <v>10700120</v>
      </c>
      <c r="D210" s="78" t="s">
        <v>223</v>
      </c>
      <c r="E210" s="24">
        <v>10000</v>
      </c>
      <c r="F210" s="23" t="s">
        <v>20</v>
      </c>
      <c r="G210" s="29"/>
      <c r="H210" s="1"/>
      <c r="I210" s="1"/>
      <c r="J210" s="73"/>
      <c r="K210" s="73"/>
      <c r="L210" s="73"/>
      <c r="M210" s="74"/>
      <c r="N210" s="74"/>
    </row>
    <row r="211" spans="1:19" ht="19.5" customHeight="1" x14ac:dyDescent="0.3">
      <c r="A211" s="22">
        <v>205</v>
      </c>
      <c r="B211" s="23" t="s">
        <v>212</v>
      </c>
      <c r="C211" s="23">
        <v>10700121</v>
      </c>
      <c r="D211" s="78" t="s">
        <v>224</v>
      </c>
      <c r="E211" s="34">
        <v>1000</v>
      </c>
      <c r="F211" s="23" t="s">
        <v>20</v>
      </c>
      <c r="G211" s="29"/>
      <c r="H211" s="1"/>
      <c r="I211" s="1"/>
      <c r="J211" s="3"/>
      <c r="K211" s="3"/>
      <c r="L211" s="3"/>
      <c r="M211" s="72"/>
      <c r="N211" s="72"/>
    </row>
    <row r="212" spans="1:19" ht="19.5" customHeight="1" x14ac:dyDescent="0.3">
      <c r="A212" s="22">
        <v>206</v>
      </c>
      <c r="B212" s="23" t="s">
        <v>212</v>
      </c>
      <c r="C212" s="23">
        <v>10700122</v>
      </c>
      <c r="D212" s="78" t="s">
        <v>225</v>
      </c>
      <c r="E212" s="24">
        <v>1000</v>
      </c>
      <c r="F212" s="23" t="s">
        <v>20</v>
      </c>
      <c r="G212" s="29"/>
      <c r="H212" s="1"/>
      <c r="I212" s="1"/>
      <c r="J212" s="73"/>
      <c r="K212" s="73"/>
      <c r="L212" s="73"/>
      <c r="M212" s="74"/>
      <c r="N212" s="74"/>
    </row>
    <row r="213" spans="1:19" ht="19.5" customHeight="1" x14ac:dyDescent="0.3">
      <c r="A213" s="22">
        <v>207</v>
      </c>
      <c r="B213" s="23" t="s">
        <v>212</v>
      </c>
      <c r="C213" s="23">
        <v>10700124</v>
      </c>
      <c r="D213" s="78" t="s">
        <v>226</v>
      </c>
      <c r="E213" s="24">
        <v>10000</v>
      </c>
      <c r="F213" s="23" t="s">
        <v>20</v>
      </c>
      <c r="G213" s="29"/>
      <c r="H213" s="1"/>
      <c r="I213" s="1"/>
    </row>
    <row r="214" spans="1:19" ht="19.5" customHeight="1" x14ac:dyDescent="0.3">
      <c r="A214" s="22">
        <v>208</v>
      </c>
      <c r="B214" s="23" t="s">
        <v>212</v>
      </c>
      <c r="C214" s="23">
        <v>10700125</v>
      </c>
      <c r="D214" s="78" t="s">
        <v>227</v>
      </c>
      <c r="E214" s="79">
        <v>1000</v>
      </c>
      <c r="F214" s="23" t="s">
        <v>20</v>
      </c>
      <c r="G214" s="29"/>
      <c r="H214" s="1"/>
      <c r="J214" s="73"/>
      <c r="K214" s="73"/>
      <c r="L214" s="73"/>
      <c r="M214" s="74"/>
      <c r="N214" s="74"/>
    </row>
    <row r="215" spans="1:19" ht="19.5" customHeight="1" x14ac:dyDescent="0.3">
      <c r="A215" s="22">
        <v>209</v>
      </c>
      <c r="B215" s="23" t="s">
        <v>212</v>
      </c>
      <c r="C215" s="23">
        <v>10700132</v>
      </c>
      <c r="D215" s="78" t="s">
        <v>228</v>
      </c>
      <c r="E215" s="34">
        <v>1000</v>
      </c>
      <c r="F215" s="23" t="s">
        <v>20</v>
      </c>
      <c r="G215" s="29"/>
      <c r="H215" s="1"/>
      <c r="J215" s="73"/>
      <c r="K215" s="73"/>
      <c r="L215" s="73"/>
      <c r="M215" s="74"/>
      <c r="N215" s="74"/>
    </row>
    <row r="216" spans="1:19" ht="19.5" customHeight="1" x14ac:dyDescent="0.3">
      <c r="A216" s="22">
        <v>210</v>
      </c>
      <c r="B216" s="23" t="s">
        <v>212</v>
      </c>
      <c r="C216" s="80">
        <v>10700133</v>
      </c>
      <c r="D216" s="78" t="s">
        <v>229</v>
      </c>
      <c r="E216" s="78">
        <v>1000</v>
      </c>
      <c r="F216" s="23" t="s">
        <v>20</v>
      </c>
      <c r="G216" s="29"/>
      <c r="H216" s="1"/>
      <c r="J216" s="73"/>
      <c r="K216" s="73"/>
      <c r="L216" s="73"/>
      <c r="M216" s="74"/>
      <c r="N216" s="74"/>
    </row>
    <row r="217" spans="1:19" ht="19.5" customHeight="1" x14ac:dyDescent="0.3">
      <c r="A217" s="22">
        <v>211</v>
      </c>
      <c r="B217" s="23" t="s">
        <v>212</v>
      </c>
      <c r="C217" s="23">
        <v>10700136</v>
      </c>
      <c r="D217" s="78" t="s">
        <v>230</v>
      </c>
      <c r="E217" s="24">
        <v>1000</v>
      </c>
      <c r="F217" s="23" t="s">
        <v>20</v>
      </c>
      <c r="G217" s="29"/>
      <c r="H217" s="1"/>
      <c r="J217" s="3"/>
      <c r="K217" s="3"/>
      <c r="L217" s="3"/>
      <c r="M217" s="72"/>
      <c r="N217" s="72"/>
    </row>
    <row r="218" spans="1:19" ht="19.5" customHeight="1" x14ac:dyDescent="0.3">
      <c r="A218" s="22">
        <v>212</v>
      </c>
      <c r="B218" s="23" t="s">
        <v>184</v>
      </c>
      <c r="C218" s="23">
        <v>11100358</v>
      </c>
      <c r="D218" s="81" t="s">
        <v>231</v>
      </c>
      <c r="E218" s="34">
        <v>1000</v>
      </c>
      <c r="F218" s="23" t="s">
        <v>20</v>
      </c>
      <c r="G218" s="29"/>
      <c r="H218" s="1"/>
      <c r="J218" s="3"/>
      <c r="K218" s="3"/>
      <c r="L218" s="3"/>
      <c r="M218" s="72"/>
      <c r="N218" s="72"/>
    </row>
    <row r="219" spans="1:19" ht="19.5" customHeight="1" x14ac:dyDescent="0.3">
      <c r="A219" s="22">
        <v>213</v>
      </c>
      <c r="B219" s="23" t="s">
        <v>184</v>
      </c>
      <c r="C219" s="23">
        <v>11100364</v>
      </c>
      <c r="D219" s="78" t="s">
        <v>233</v>
      </c>
      <c r="E219" s="34">
        <v>10000</v>
      </c>
      <c r="F219" s="23" t="s">
        <v>20</v>
      </c>
      <c r="G219" s="29"/>
      <c r="H219" s="1"/>
    </row>
    <row r="220" spans="1:19" ht="19.5" customHeight="1" x14ac:dyDescent="0.3">
      <c r="A220" s="22">
        <v>214</v>
      </c>
      <c r="B220" s="82" t="s">
        <v>207</v>
      </c>
      <c r="C220" s="82">
        <v>11100385</v>
      </c>
      <c r="D220" s="83" t="s">
        <v>234</v>
      </c>
      <c r="E220" s="83">
        <v>1000</v>
      </c>
      <c r="F220" s="23" t="s">
        <v>20</v>
      </c>
      <c r="G220" s="84"/>
      <c r="H220" s="1"/>
    </row>
    <row r="221" spans="1:19" ht="19.5" customHeight="1" x14ac:dyDescent="0.3">
      <c r="A221" s="22">
        <v>215</v>
      </c>
      <c r="B221" s="82" t="s">
        <v>207</v>
      </c>
      <c r="C221" s="82">
        <v>11100386</v>
      </c>
      <c r="D221" s="83" t="s">
        <v>235</v>
      </c>
      <c r="E221" s="83">
        <v>10000</v>
      </c>
      <c r="F221" s="23" t="s">
        <v>20</v>
      </c>
      <c r="G221" s="84"/>
      <c r="H221" s="1"/>
      <c r="J221" s="3"/>
      <c r="K221" s="3"/>
      <c r="L221" s="3"/>
      <c r="M221" s="72"/>
      <c r="N221" s="72"/>
    </row>
    <row r="222" spans="1:19" s="2" customFormat="1" ht="19.5" customHeight="1" x14ac:dyDescent="0.3">
      <c r="A222" s="22">
        <v>216</v>
      </c>
      <c r="B222" s="82" t="s">
        <v>207</v>
      </c>
      <c r="C222" s="82">
        <v>11100387</v>
      </c>
      <c r="D222" s="83" t="s">
        <v>236</v>
      </c>
      <c r="E222" s="83">
        <v>5000</v>
      </c>
      <c r="F222" s="23" t="s">
        <v>20</v>
      </c>
      <c r="G222" s="84"/>
      <c r="H222" s="1"/>
      <c r="J222" s="3"/>
      <c r="K222" s="3"/>
      <c r="L222" s="3"/>
      <c r="M222" s="72"/>
      <c r="N222" s="72"/>
      <c r="O222"/>
      <c r="P222"/>
      <c r="Q222"/>
      <c r="R222"/>
      <c r="S222"/>
    </row>
    <row r="223" spans="1:19" s="2" customFormat="1" ht="19.5" customHeight="1" x14ac:dyDescent="0.3">
      <c r="A223" s="22">
        <v>217</v>
      </c>
      <c r="B223" s="82" t="s">
        <v>44</v>
      </c>
      <c r="C223" s="82">
        <v>11300002</v>
      </c>
      <c r="D223" s="83" t="s">
        <v>274</v>
      </c>
      <c r="E223" s="83">
        <v>10000</v>
      </c>
      <c r="F223" s="23" t="s">
        <v>20</v>
      </c>
      <c r="G223" s="84"/>
      <c r="H223" s="1"/>
      <c r="J223" s="3"/>
      <c r="K223" s="3"/>
      <c r="L223" s="3"/>
      <c r="M223" s="72"/>
      <c r="N223" s="72"/>
      <c r="O223"/>
      <c r="P223"/>
      <c r="Q223"/>
      <c r="R223"/>
      <c r="S223"/>
    </row>
    <row r="224" spans="1:19" s="2" customFormat="1" ht="19.5" customHeight="1" x14ac:dyDescent="0.3">
      <c r="A224" s="22">
        <v>218</v>
      </c>
      <c r="B224" s="82" t="s">
        <v>44</v>
      </c>
      <c r="C224" s="82">
        <v>11300003</v>
      </c>
      <c r="D224" s="83" t="s">
        <v>275</v>
      </c>
      <c r="E224" s="83">
        <v>10000</v>
      </c>
      <c r="F224" s="23" t="s">
        <v>20</v>
      </c>
      <c r="G224" s="84"/>
      <c r="H224" s="1"/>
      <c r="J224" s="146"/>
      <c r="K224" s="146"/>
      <c r="L224" s="146"/>
      <c r="M224" s="146"/>
      <c r="N224" s="146"/>
      <c r="O224" s="146"/>
      <c r="P224" s="146"/>
      <c r="Q224"/>
      <c r="R224"/>
      <c r="S224"/>
    </row>
    <row r="225" spans="1:19" ht="19.5" customHeight="1" thickBot="1" x14ac:dyDescent="0.35">
      <c r="A225" s="85">
        <v>219</v>
      </c>
      <c r="B225" s="86" t="s">
        <v>44</v>
      </c>
      <c r="C225" s="86">
        <v>11300004</v>
      </c>
      <c r="D225" s="87" t="s">
        <v>287</v>
      </c>
      <c r="E225" s="87">
        <v>5000</v>
      </c>
      <c r="F225" s="56" t="s">
        <v>20</v>
      </c>
      <c r="G225" s="88"/>
      <c r="H225" s="92"/>
      <c r="J225" s="3"/>
      <c r="K225" s="3"/>
      <c r="L225" s="3"/>
      <c r="M225" s="72"/>
      <c r="N225" s="72"/>
    </row>
    <row r="226" spans="1:19" ht="19.5" customHeight="1" x14ac:dyDescent="0.3">
      <c r="A226" s="89"/>
      <c r="B226" s="89"/>
      <c r="C226" s="89"/>
      <c r="D226" s="90"/>
      <c r="E226" s="90"/>
      <c r="F226" s="89"/>
      <c r="G226" s="89"/>
      <c r="H226" s="92"/>
    </row>
    <row r="227" spans="1:19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1"/>
      <c r="J227"/>
      <c r="K227"/>
      <c r="L227"/>
      <c r="M227"/>
      <c r="N227"/>
      <c r="O227"/>
      <c r="P227"/>
      <c r="Q227"/>
      <c r="R227"/>
      <c r="S227"/>
    </row>
    <row r="228" spans="1:19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1"/>
      <c r="J228"/>
      <c r="K228"/>
      <c r="L228"/>
      <c r="M228"/>
      <c r="N228"/>
      <c r="O228"/>
      <c r="P228"/>
      <c r="Q228"/>
      <c r="R228"/>
      <c r="S228"/>
    </row>
    <row r="229" spans="1:19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1"/>
      <c r="J229"/>
      <c r="K229"/>
      <c r="L229"/>
      <c r="M229"/>
      <c r="N229"/>
      <c r="O229"/>
      <c r="P229"/>
      <c r="Q229"/>
      <c r="R229"/>
      <c r="S229"/>
    </row>
    <row r="230" spans="1:19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1"/>
      <c r="J230"/>
      <c r="K230"/>
      <c r="L230"/>
      <c r="M230"/>
      <c r="N230"/>
      <c r="O230"/>
      <c r="P230"/>
      <c r="Q230"/>
      <c r="R230"/>
      <c r="S230"/>
    </row>
    <row r="231" spans="1:19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1"/>
      <c r="J231"/>
      <c r="K231"/>
      <c r="L231"/>
      <c r="M231"/>
      <c r="N231"/>
      <c r="O231"/>
      <c r="P231"/>
      <c r="Q231"/>
      <c r="R231"/>
      <c r="S231"/>
    </row>
    <row r="232" spans="1:19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1"/>
      <c r="J232"/>
      <c r="K232"/>
      <c r="L232"/>
      <c r="M232"/>
      <c r="N232"/>
      <c r="O232"/>
      <c r="P232"/>
      <c r="Q232"/>
      <c r="R232"/>
      <c r="S232"/>
    </row>
    <row r="233" spans="1:19" s="2" customFormat="1" ht="19.5" customHeight="1" x14ac:dyDescent="0.3">
      <c r="A233" s="89"/>
      <c r="B233" s="89"/>
      <c r="C233" s="89"/>
      <c r="D233" s="90"/>
      <c r="E233" s="90"/>
      <c r="F233" s="89"/>
      <c r="G233" s="89"/>
      <c r="H233" s="1"/>
      <c r="J233"/>
      <c r="K233"/>
      <c r="L233"/>
      <c r="M233"/>
      <c r="N233"/>
      <c r="O233"/>
      <c r="P233"/>
      <c r="Q233"/>
      <c r="R233"/>
      <c r="S233"/>
    </row>
    <row r="234" spans="1:19" s="2" customFormat="1" ht="19.5" customHeight="1" x14ac:dyDescent="0.3">
      <c r="A234" s="89"/>
      <c r="B234" s="89"/>
      <c r="C234" s="89"/>
      <c r="D234" s="90"/>
      <c r="E234" s="90"/>
      <c r="F234" s="89"/>
      <c r="G234" s="89"/>
      <c r="H234" s="91"/>
      <c r="J234"/>
      <c r="K234"/>
      <c r="L234"/>
      <c r="M234"/>
      <c r="N234"/>
      <c r="O234"/>
      <c r="P234"/>
      <c r="Q234"/>
      <c r="R234"/>
      <c r="S234"/>
    </row>
    <row r="235" spans="1:19" s="2" customFormat="1" ht="19.5" customHeight="1" x14ac:dyDescent="0.3">
      <c r="A235" s="89"/>
      <c r="B235" s="89"/>
      <c r="C235" s="89"/>
      <c r="D235" s="90"/>
      <c r="E235" s="90"/>
      <c r="F235" s="89"/>
      <c r="G235" s="89"/>
      <c r="H235" s="92"/>
      <c r="J235"/>
      <c r="K235"/>
      <c r="L235"/>
      <c r="M235"/>
      <c r="N235"/>
      <c r="O235"/>
      <c r="P235"/>
      <c r="Q235"/>
      <c r="R235"/>
      <c r="S235"/>
    </row>
    <row r="236" spans="1:19" s="2" customFormat="1" ht="19.5" customHeight="1" x14ac:dyDescent="0.3">
      <c r="A236" s="89"/>
      <c r="B236" s="89"/>
      <c r="C236" s="89"/>
      <c r="D236" s="90"/>
      <c r="E236" s="90"/>
      <c r="F236" s="89"/>
      <c r="G236" s="89"/>
      <c r="H236" s="92"/>
      <c r="J236"/>
      <c r="K236"/>
      <c r="L236"/>
      <c r="M236"/>
      <c r="N236"/>
      <c r="O236"/>
      <c r="P236"/>
      <c r="Q236"/>
      <c r="R236"/>
      <c r="S236"/>
    </row>
    <row r="237" spans="1:19" s="2" customFormat="1" ht="19.5" customHeight="1" x14ac:dyDescent="0.3">
      <c r="A237" s="89"/>
      <c r="B237" s="89"/>
      <c r="C237" s="89"/>
      <c r="D237" s="90"/>
      <c r="E237" s="90"/>
      <c r="F237" s="89"/>
      <c r="G237" s="89"/>
      <c r="H237" s="92"/>
      <c r="J237"/>
      <c r="K237"/>
      <c r="L237"/>
      <c r="M237"/>
      <c r="N237"/>
      <c r="O237"/>
      <c r="P237"/>
      <c r="Q237"/>
      <c r="R237"/>
      <c r="S237"/>
    </row>
    <row r="238" spans="1:19" s="2" customFormat="1" ht="19.5" customHeight="1" x14ac:dyDescent="0.3">
      <c r="A238" s="89"/>
      <c r="B238" s="89"/>
      <c r="C238" s="89"/>
      <c r="D238" s="90"/>
      <c r="E238" s="90"/>
      <c r="F238" s="89"/>
      <c r="G238" s="89"/>
      <c r="H238" s="92"/>
      <c r="J238"/>
      <c r="K238"/>
      <c r="L238"/>
      <c r="M238"/>
      <c r="N238"/>
      <c r="O238"/>
      <c r="P238"/>
      <c r="Q238"/>
      <c r="R238"/>
      <c r="S238"/>
    </row>
    <row r="239" spans="1:19" s="2" customFormat="1" ht="19.5" customHeight="1" x14ac:dyDescent="0.3">
      <c r="A239" s="89"/>
      <c r="B239" s="89"/>
      <c r="C239" s="89"/>
      <c r="D239" s="90"/>
      <c r="E239" s="90"/>
      <c r="F239" s="89"/>
      <c r="G239" s="89"/>
      <c r="H239" s="92"/>
      <c r="J239"/>
      <c r="K239"/>
      <c r="L239"/>
      <c r="M239"/>
      <c r="N239"/>
      <c r="O239"/>
      <c r="P239"/>
      <c r="Q239"/>
      <c r="R239"/>
      <c r="S239"/>
    </row>
    <row r="240" spans="1:19" ht="19.5" customHeight="1" x14ac:dyDescent="0.3">
      <c r="A240" s="89"/>
      <c r="B240" s="89"/>
      <c r="C240" s="89"/>
      <c r="D240" s="90"/>
      <c r="E240" s="90"/>
      <c r="F240" s="89"/>
      <c r="G240" s="89"/>
      <c r="H240" s="92"/>
    </row>
    <row r="241" spans="1:17" ht="19.5" customHeight="1" x14ac:dyDescent="0.3">
      <c r="A241" s="89"/>
      <c r="B241" s="89"/>
      <c r="C241" s="89"/>
      <c r="D241" s="90"/>
      <c r="E241" s="90"/>
      <c r="F241" s="89"/>
      <c r="G241" s="89"/>
      <c r="H241" s="92"/>
    </row>
    <row r="242" spans="1:17" ht="19.5" customHeight="1" x14ac:dyDescent="0.3">
      <c r="A242" s="89"/>
      <c r="B242" s="89"/>
      <c r="C242" s="89"/>
      <c r="D242" s="90"/>
      <c r="E242" s="90"/>
      <c r="F242" s="89"/>
      <c r="G242" s="89"/>
      <c r="H242" s="92"/>
    </row>
    <row r="243" spans="1:17" ht="19.5" customHeight="1" x14ac:dyDescent="0.3">
      <c r="A243" s="89"/>
      <c r="B243" s="89"/>
      <c r="C243" s="89"/>
      <c r="D243" s="90"/>
      <c r="E243" s="90"/>
      <c r="F243" s="89"/>
      <c r="G243" s="89"/>
      <c r="H243" s="92"/>
    </row>
    <row r="244" spans="1:17" ht="19.5" customHeight="1" x14ac:dyDescent="0.3">
      <c r="A244" s="89"/>
      <c r="B244" s="89"/>
      <c r="C244" s="89"/>
      <c r="D244" s="90"/>
      <c r="E244" s="90"/>
      <c r="F244" s="89"/>
      <c r="G244" s="89"/>
      <c r="H244" s="92"/>
    </row>
    <row r="245" spans="1:17" ht="19.5" customHeight="1" x14ac:dyDescent="0.3">
      <c r="A245" s="89"/>
      <c r="B245" s="89"/>
      <c r="C245" s="89"/>
      <c r="D245" s="90"/>
      <c r="E245" s="90"/>
      <c r="F245" s="89"/>
      <c r="G245" s="89"/>
      <c r="H245" s="92"/>
    </row>
    <row r="246" spans="1:17" ht="19.5" customHeight="1" x14ac:dyDescent="0.3">
      <c r="A246" s="89"/>
      <c r="B246" s="89"/>
      <c r="C246" s="89"/>
      <c r="D246" s="90"/>
      <c r="E246" s="90"/>
      <c r="F246" s="89"/>
      <c r="G246" s="89"/>
      <c r="H246" s="92"/>
    </row>
    <row r="247" spans="1:17" s="2" customFormat="1" ht="19.5" customHeight="1" x14ac:dyDescent="0.3">
      <c r="A247" s="89"/>
      <c r="B247" s="89"/>
      <c r="C247" s="89"/>
      <c r="D247" s="90"/>
      <c r="E247" s="90"/>
      <c r="F247" s="89"/>
      <c r="G247" s="89"/>
      <c r="H247" s="92"/>
      <c r="J247"/>
      <c r="K247"/>
      <c r="L247"/>
      <c r="M247"/>
      <c r="N247"/>
      <c r="O247"/>
      <c r="P247"/>
      <c r="Q247"/>
    </row>
    <row r="248" spans="1:17" s="2" customFormat="1" ht="19.5" customHeight="1" x14ac:dyDescent="0.3">
      <c r="A248" s="89"/>
      <c r="B248" s="89"/>
      <c r="C248" s="89"/>
      <c r="D248" s="90"/>
      <c r="E248" s="90"/>
      <c r="F248" s="89"/>
      <c r="G248" s="89"/>
      <c r="H248" s="92"/>
      <c r="J248"/>
      <c r="K248"/>
      <c r="L248"/>
      <c r="M248"/>
      <c r="N248"/>
      <c r="O248"/>
      <c r="P248"/>
      <c r="Q248"/>
    </row>
    <row r="249" spans="1:17" s="2" customFormat="1" ht="19.5" customHeight="1" x14ac:dyDescent="0.3">
      <c r="A249" s="89"/>
      <c r="B249" s="89"/>
      <c r="C249" s="89"/>
      <c r="D249" s="90"/>
      <c r="E249" s="90"/>
      <c r="F249" s="89"/>
      <c r="G249" s="89"/>
      <c r="H249" s="92"/>
      <c r="J249"/>
      <c r="K249"/>
      <c r="L249"/>
      <c r="M249"/>
      <c r="N249"/>
      <c r="O249"/>
      <c r="P249"/>
      <c r="Q249"/>
    </row>
    <row r="250" spans="1:17" s="2" customFormat="1" ht="19.5" customHeight="1" x14ac:dyDescent="0.3">
      <c r="A250" s="89"/>
      <c r="B250" s="89"/>
      <c r="C250" s="89"/>
      <c r="D250" s="90"/>
      <c r="E250" s="90"/>
      <c r="F250" s="89"/>
      <c r="G250" s="89"/>
      <c r="H250" s="92"/>
      <c r="J250"/>
      <c r="K250"/>
      <c r="L250"/>
      <c r="M250"/>
      <c r="N250"/>
      <c r="O250"/>
      <c r="P250"/>
      <c r="Q250"/>
    </row>
    <row r="251" spans="1:17" s="2" customFormat="1" ht="19.5" customHeight="1" x14ac:dyDescent="0.3">
      <c r="A251" s="89"/>
      <c r="B251" s="89"/>
      <c r="C251" s="89"/>
      <c r="D251" s="89"/>
      <c r="E251" s="89"/>
      <c r="F251" s="89"/>
      <c r="G251" s="89"/>
      <c r="H251" s="92"/>
      <c r="J251"/>
      <c r="K251"/>
      <c r="L251"/>
      <c r="M251"/>
      <c r="N251"/>
      <c r="O251"/>
      <c r="P251"/>
      <c r="Q251"/>
    </row>
    <row r="252" spans="1:17" s="2" customFormat="1" ht="19.5" customHeight="1" x14ac:dyDescent="0.3">
      <c r="A252" s="89"/>
      <c r="B252" s="89"/>
      <c r="C252" s="89"/>
      <c r="D252" s="89"/>
      <c r="E252" s="89"/>
      <c r="F252" s="89"/>
      <c r="G252" s="89"/>
      <c r="H252" s="92"/>
      <c r="J252"/>
      <c r="K252"/>
      <c r="L252"/>
      <c r="M252"/>
      <c r="N252"/>
      <c r="O252"/>
      <c r="P252"/>
      <c r="Q252"/>
    </row>
    <row r="253" spans="1:17" s="2" customFormat="1" ht="19.5" customHeight="1" x14ac:dyDescent="0.3">
      <c r="A253" s="89"/>
      <c r="B253" s="89"/>
      <c r="C253" s="89"/>
      <c r="D253" s="89"/>
      <c r="E253" s="89"/>
      <c r="F253" s="89"/>
      <c r="G253" s="89"/>
      <c r="H253" s="92"/>
      <c r="J253"/>
      <c r="K253"/>
      <c r="L253"/>
      <c r="M253"/>
      <c r="N253"/>
      <c r="O253"/>
      <c r="P253"/>
      <c r="Q253"/>
    </row>
    <row r="254" spans="1:17" s="2" customFormat="1" ht="19.5" customHeight="1" x14ac:dyDescent="0.3">
      <c r="A254" s="89"/>
      <c r="B254" s="89"/>
      <c r="C254" s="89"/>
      <c r="D254" s="89"/>
      <c r="E254" s="89"/>
      <c r="F254" s="89"/>
      <c r="G254" s="89"/>
      <c r="H254" s="92"/>
      <c r="J254"/>
      <c r="K254"/>
      <c r="L254"/>
      <c r="M254"/>
      <c r="N254"/>
      <c r="O254"/>
      <c r="P254"/>
      <c r="Q254"/>
    </row>
    <row r="255" spans="1:17" s="2" customFormat="1" ht="19.5" customHeight="1" x14ac:dyDescent="0.3">
      <c r="A255"/>
      <c r="B255"/>
      <c r="C255"/>
      <c r="D255"/>
      <c r="E255"/>
      <c r="F255"/>
      <c r="G255"/>
      <c r="H255" s="92"/>
      <c r="J255"/>
      <c r="K255"/>
      <c r="L255"/>
      <c r="M255"/>
      <c r="N255"/>
      <c r="O255"/>
      <c r="P255"/>
      <c r="Q255"/>
    </row>
    <row r="256" spans="1:17" s="2" customFormat="1" ht="19.5" customHeight="1" x14ac:dyDescent="0.3">
      <c r="A256"/>
      <c r="B256"/>
      <c r="C256"/>
      <c r="D256"/>
      <c r="E256"/>
      <c r="F256"/>
      <c r="G256"/>
      <c r="H256" s="92"/>
      <c r="J256"/>
      <c r="K256"/>
      <c r="L256"/>
      <c r="M256"/>
      <c r="N256"/>
      <c r="O256"/>
      <c r="P256"/>
      <c r="Q256"/>
    </row>
    <row r="257" spans="1:17" s="2" customFormat="1" ht="19.5" customHeight="1" x14ac:dyDescent="0.3">
      <c r="A257"/>
      <c r="B257"/>
      <c r="C257"/>
      <c r="D257"/>
      <c r="E257"/>
      <c r="F257"/>
      <c r="G257"/>
      <c r="H257" s="92"/>
      <c r="J257"/>
      <c r="K257"/>
      <c r="L257"/>
      <c r="M257"/>
      <c r="N257"/>
      <c r="O257"/>
      <c r="P257"/>
      <c r="Q257"/>
    </row>
    <row r="258" spans="1:17" s="2" customFormat="1" ht="19.5" customHeight="1" x14ac:dyDescent="0.3">
      <c r="A258"/>
      <c r="B258"/>
      <c r="C258"/>
      <c r="D258"/>
      <c r="E258"/>
      <c r="F258"/>
      <c r="G258"/>
      <c r="H258" s="92"/>
      <c r="J258"/>
      <c r="K258"/>
      <c r="L258"/>
      <c r="M258"/>
      <c r="N258"/>
      <c r="O258"/>
      <c r="P258"/>
      <c r="Q258"/>
    </row>
    <row r="259" spans="1:17" s="2" customFormat="1" ht="19.5" customHeight="1" x14ac:dyDescent="0.3">
      <c r="A259"/>
      <c r="B259"/>
      <c r="C259"/>
      <c r="D259"/>
      <c r="E259"/>
      <c r="F259"/>
      <c r="G259"/>
      <c r="H259" s="92"/>
      <c r="J259"/>
      <c r="K259"/>
      <c r="L259"/>
      <c r="M259"/>
      <c r="N259"/>
      <c r="O259"/>
      <c r="P259"/>
      <c r="Q259"/>
    </row>
    <row r="260" spans="1:17" s="2" customFormat="1" ht="19.5" customHeight="1" x14ac:dyDescent="0.3">
      <c r="A260"/>
      <c r="B260"/>
      <c r="C260"/>
      <c r="D260"/>
      <c r="E260"/>
      <c r="F260"/>
      <c r="G260"/>
      <c r="H260" s="92"/>
      <c r="J260"/>
      <c r="K260"/>
      <c r="L260"/>
      <c r="M260"/>
      <c r="N260"/>
      <c r="O260"/>
      <c r="P260"/>
      <c r="Q260"/>
    </row>
    <row r="261" spans="1:17" s="2" customFormat="1" ht="19.5" customHeight="1" x14ac:dyDescent="0.3">
      <c r="A261"/>
      <c r="B261"/>
      <c r="C261"/>
      <c r="D261"/>
      <c r="E261"/>
      <c r="F261"/>
      <c r="G261"/>
      <c r="H261" s="92"/>
      <c r="J261"/>
      <c r="K261"/>
      <c r="L261"/>
      <c r="M261"/>
      <c r="N261"/>
      <c r="O261"/>
      <c r="P261"/>
      <c r="Q261"/>
    </row>
    <row r="262" spans="1:17" s="2" customFormat="1" ht="19.5" x14ac:dyDescent="0.3">
      <c r="A262"/>
      <c r="B262"/>
      <c r="C262"/>
      <c r="D262"/>
      <c r="E262"/>
      <c r="F262"/>
      <c r="G262"/>
      <c r="H262" s="92"/>
      <c r="J262"/>
      <c r="K262"/>
      <c r="L262"/>
      <c r="M262"/>
      <c r="N262"/>
      <c r="O262"/>
      <c r="P262"/>
      <c r="Q262"/>
    </row>
    <row r="263" spans="1:17" s="2" customFormat="1" ht="19.5" x14ac:dyDescent="0.3">
      <c r="A263"/>
      <c r="B263"/>
      <c r="C263"/>
      <c r="D263"/>
      <c r="E263"/>
      <c r="F263"/>
      <c r="G263"/>
      <c r="H263" s="92"/>
      <c r="J263"/>
      <c r="K263"/>
      <c r="L263"/>
      <c r="M263"/>
      <c r="N263"/>
      <c r="O263"/>
      <c r="P263"/>
      <c r="Q263"/>
    </row>
    <row r="264" spans="1:17" s="2" customFormat="1" ht="19.5" x14ac:dyDescent="0.3">
      <c r="A264"/>
      <c r="B264"/>
      <c r="C264"/>
      <c r="D264"/>
      <c r="E264"/>
      <c r="F264"/>
      <c r="G264"/>
      <c r="H264" s="92"/>
      <c r="J264"/>
      <c r="K264"/>
      <c r="L264"/>
      <c r="M264"/>
      <c r="N264"/>
      <c r="O264"/>
      <c r="P264"/>
      <c r="Q264"/>
    </row>
    <row r="265" spans="1:17" s="2" customFormat="1" ht="19.5" x14ac:dyDescent="0.3">
      <c r="A265"/>
      <c r="B265"/>
      <c r="C265"/>
      <c r="D265"/>
      <c r="E265"/>
      <c r="F265"/>
      <c r="G265"/>
      <c r="H265" s="92"/>
      <c r="J265"/>
      <c r="K265"/>
      <c r="L265"/>
      <c r="M265"/>
      <c r="N265"/>
      <c r="O265"/>
      <c r="P265"/>
      <c r="Q265"/>
    </row>
    <row r="266" spans="1:17" s="2" customFormat="1" ht="19.5" x14ac:dyDescent="0.3">
      <c r="A266"/>
      <c r="B266"/>
      <c r="C266"/>
      <c r="D266"/>
      <c r="E266"/>
      <c r="F266"/>
      <c r="G266"/>
      <c r="H266" s="92"/>
      <c r="J266"/>
      <c r="K266"/>
      <c r="L266"/>
      <c r="M266"/>
      <c r="N266"/>
      <c r="O266"/>
      <c r="P266"/>
      <c r="Q266"/>
    </row>
    <row r="267" spans="1:17" s="2" customFormat="1" x14ac:dyDescent="0.3">
      <c r="A267"/>
      <c r="B267"/>
      <c r="C267"/>
      <c r="D267"/>
      <c r="E267"/>
      <c r="F267"/>
      <c r="G267"/>
      <c r="J267"/>
      <c r="K267"/>
      <c r="L267"/>
      <c r="M267"/>
      <c r="N267"/>
      <c r="O267"/>
      <c r="P267"/>
      <c r="Q267"/>
    </row>
    <row r="268" spans="1:17" s="2" customFormat="1" x14ac:dyDescent="0.3">
      <c r="A268"/>
      <c r="B268"/>
      <c r="C268"/>
      <c r="D268"/>
      <c r="E268"/>
      <c r="F268"/>
      <c r="G268"/>
      <c r="J268"/>
      <c r="K268"/>
      <c r="L268"/>
      <c r="M268"/>
      <c r="N268"/>
      <c r="O268"/>
      <c r="P268"/>
      <c r="Q268"/>
    </row>
    <row r="269" spans="1:17" s="2" customFormat="1" x14ac:dyDescent="0.3">
      <c r="A269"/>
      <c r="B269"/>
      <c r="C269"/>
      <c r="D269"/>
      <c r="E269"/>
      <c r="F269"/>
      <c r="G269"/>
      <c r="J269"/>
      <c r="K269"/>
      <c r="L269"/>
      <c r="M269"/>
      <c r="N269"/>
      <c r="O269"/>
      <c r="P269"/>
      <c r="Q269"/>
    </row>
    <row r="270" spans="1:17" s="2" customFormat="1" x14ac:dyDescent="0.3">
      <c r="A270"/>
      <c r="B270"/>
      <c r="C270"/>
      <c r="D270"/>
      <c r="E270"/>
      <c r="F270"/>
      <c r="G270"/>
      <c r="J270"/>
      <c r="K270"/>
      <c r="L270"/>
      <c r="M270"/>
      <c r="N270"/>
      <c r="O270"/>
      <c r="P270"/>
      <c r="Q270"/>
    </row>
  </sheetData>
  <mergeCells count="14">
    <mergeCell ref="J28:P28"/>
    <mergeCell ref="J224:P224"/>
    <mergeCell ref="J6:L6"/>
    <mergeCell ref="J7:L7"/>
    <mergeCell ref="J8:L8"/>
    <mergeCell ref="J10:P11"/>
    <mergeCell ref="J12:P12"/>
    <mergeCell ref="J22:P22"/>
    <mergeCell ref="J5:L5"/>
    <mergeCell ref="A1:G1"/>
    <mergeCell ref="J2:L2"/>
    <mergeCell ref="F3:G3"/>
    <mergeCell ref="J3:L3"/>
    <mergeCell ref="J4: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65"/>
  <sheetViews>
    <sheetView tabSelected="1" workbookViewId="0">
      <selection activeCell="H35" sqref="H35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281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284</v>
      </c>
      <c r="G3" s="140"/>
      <c r="H3" s="3"/>
      <c r="I3" s="1"/>
      <c r="J3" s="141" t="s">
        <v>3</v>
      </c>
      <c r="K3" s="142"/>
      <c r="L3" s="142"/>
      <c r="M3" s="6">
        <f>'3월'!M8</f>
        <v>1528000</v>
      </c>
      <c r="N3" s="126">
        <f>'3월'!N8</f>
        <v>214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-22000</v>
      </c>
      <c r="N4" s="127">
        <f>N5-N6</f>
        <v>0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10000</v>
      </c>
      <c r="N5" s="128">
        <v>2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A220&amp;" "&amp;"명"</f>
        <v>213 명</v>
      </c>
      <c r="E6" s="19">
        <f>SUM(E7:E220)</f>
        <v>1486000</v>
      </c>
      <c r="F6" s="20"/>
      <c r="G6" s="21"/>
      <c r="H6" s="1"/>
      <c r="I6" s="3"/>
      <c r="J6" s="134" t="s">
        <v>13</v>
      </c>
      <c r="K6" s="135"/>
      <c r="L6" s="135"/>
      <c r="M6" s="117">
        <f>N20</f>
        <v>2000</v>
      </c>
      <c r="N6" s="128">
        <v>2</v>
      </c>
      <c r="O6" s="8"/>
    </row>
    <row r="7" spans="1:19" ht="19.5" customHeight="1" thickBot="1" x14ac:dyDescent="0.35">
      <c r="A7" s="119">
        <v>1</v>
      </c>
      <c r="B7" s="120" t="s">
        <v>14</v>
      </c>
      <c r="C7" s="120">
        <v>10000001</v>
      </c>
      <c r="D7" s="120" t="s">
        <v>15</v>
      </c>
      <c r="E7" s="121">
        <v>50000</v>
      </c>
      <c r="F7" s="122" t="s">
        <v>16</v>
      </c>
      <c r="G7" s="123"/>
      <c r="I7" s="1"/>
      <c r="J7" s="147" t="s">
        <v>17</v>
      </c>
      <c r="K7" s="148"/>
      <c r="L7" s="148"/>
      <c r="M7" s="27">
        <f>P26</f>
        <v>-30000</v>
      </c>
      <c r="N7" s="129">
        <v>1</v>
      </c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E6</f>
        <v>1486000</v>
      </c>
      <c r="N8" s="130">
        <f>N3+N4</f>
        <v>214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/>
      <c r="L14" s="42"/>
      <c r="M14" s="42"/>
      <c r="N14" s="43">
        <f>SUM(N15:N16)</f>
        <v>10000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124" t="s">
        <v>44</v>
      </c>
      <c r="L15" s="124">
        <v>10300515</v>
      </c>
      <c r="M15" s="125" t="s">
        <v>285</v>
      </c>
      <c r="N15" s="125">
        <v>5000</v>
      </c>
      <c r="O15" s="51"/>
      <c r="P15" s="52"/>
      <c r="Q15" s="36"/>
      <c r="S15" s="45"/>
    </row>
    <row r="16" spans="1:19" ht="19.5" customHeight="1" thickBot="1" x14ac:dyDescent="0.35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95">
        <v>2</v>
      </c>
      <c r="K16" s="86" t="s">
        <v>44</v>
      </c>
      <c r="L16" s="86">
        <v>11300004</v>
      </c>
      <c r="M16" s="87" t="s">
        <v>287</v>
      </c>
      <c r="N16" s="87">
        <v>5000</v>
      </c>
      <c r="O16" s="96"/>
      <c r="P16" s="97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46"/>
      <c r="J17" s="47"/>
      <c r="K17" s="48"/>
      <c r="L17" s="40"/>
      <c r="M17" s="40"/>
      <c r="N17" s="49"/>
      <c r="O17" s="47"/>
      <c r="P17" s="40"/>
      <c r="Q17" s="36"/>
      <c r="S17" s="45"/>
    </row>
    <row r="18" spans="1:19" ht="19.5" customHeight="1" thickBot="1" x14ac:dyDescent="0.35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153" t="s">
        <v>36</v>
      </c>
      <c r="K18" s="153"/>
      <c r="L18" s="153"/>
      <c r="M18" s="153"/>
      <c r="N18" s="153"/>
      <c r="O18" s="153"/>
      <c r="P18" s="153"/>
      <c r="Q18" s="36"/>
      <c r="S18" s="45"/>
    </row>
    <row r="19" spans="1:19" ht="19.5" customHeight="1" thickBot="1" x14ac:dyDescent="0.35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37" t="s">
        <v>5</v>
      </c>
      <c r="K19" s="38" t="s">
        <v>6</v>
      </c>
      <c r="L19" s="38" t="s">
        <v>7</v>
      </c>
      <c r="M19" s="38" t="s">
        <v>8</v>
      </c>
      <c r="N19" s="38" t="s">
        <v>1</v>
      </c>
      <c r="O19" s="38" t="s">
        <v>29</v>
      </c>
      <c r="P19" s="39" t="s">
        <v>10</v>
      </c>
      <c r="Q19" s="36"/>
      <c r="S19" s="45"/>
    </row>
    <row r="20" spans="1:19" ht="19.5" customHeight="1" thickTop="1" thickBot="1" x14ac:dyDescent="0.35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35"/>
      <c r="J20" s="41" t="s">
        <v>12</v>
      </c>
      <c r="K20" s="42"/>
      <c r="L20" s="42"/>
      <c r="M20" s="42"/>
      <c r="N20" s="43">
        <f>SUM(N21:N22)</f>
        <v>2000</v>
      </c>
      <c r="O20" s="42"/>
      <c r="P20" s="44"/>
      <c r="Q20" s="36"/>
      <c r="S20" s="40"/>
    </row>
    <row r="21" spans="1:19" ht="19.5" customHeight="1" x14ac:dyDescent="0.3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35"/>
      <c r="J21" s="50">
        <v>1</v>
      </c>
      <c r="K21" s="23" t="s">
        <v>44</v>
      </c>
      <c r="L21" s="23">
        <v>10300493</v>
      </c>
      <c r="M21" s="23" t="s">
        <v>133</v>
      </c>
      <c r="N21" s="34">
        <v>1000</v>
      </c>
      <c r="O21" s="51"/>
      <c r="P21" s="52"/>
      <c r="Q21" s="36"/>
      <c r="S21" s="45"/>
    </row>
    <row r="22" spans="1:19" ht="19.5" customHeight="1" thickBot="1" x14ac:dyDescent="0.35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95">
        <v>2</v>
      </c>
      <c r="K22" s="86" t="s">
        <v>44</v>
      </c>
      <c r="L22" s="86">
        <v>10300506</v>
      </c>
      <c r="M22" s="87" t="s">
        <v>265</v>
      </c>
      <c r="N22" s="87">
        <v>1000</v>
      </c>
      <c r="O22" s="96"/>
      <c r="P22" s="97"/>
      <c r="Q22" s="36"/>
    </row>
    <row r="23" spans="1:19" ht="19.5" customHeight="1" x14ac:dyDescent="0.3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46"/>
      <c r="J23" s="58"/>
      <c r="K23" s="58"/>
      <c r="L23" s="58"/>
      <c r="M23" s="58"/>
      <c r="N23" s="58"/>
      <c r="O23" s="58"/>
      <c r="P23" s="58"/>
      <c r="Q23" s="36"/>
    </row>
    <row r="24" spans="1:19" ht="19.5" customHeight="1" thickBot="1" x14ac:dyDescent="0.35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46"/>
      <c r="J24" s="145" t="s">
        <v>47</v>
      </c>
      <c r="K24" s="145"/>
      <c r="L24" s="145"/>
      <c r="M24" s="145"/>
      <c r="N24" s="145"/>
      <c r="O24" s="145"/>
      <c r="P24" s="145"/>
      <c r="Q24" s="36"/>
    </row>
    <row r="25" spans="1:19" ht="19.5" customHeight="1" thickBot="1" x14ac:dyDescent="0.35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46"/>
      <c r="J25" s="37" t="s">
        <v>5</v>
      </c>
      <c r="K25" s="38" t="s">
        <v>6</v>
      </c>
      <c r="L25" s="38" t="s">
        <v>7</v>
      </c>
      <c r="M25" s="38" t="s">
        <v>8</v>
      </c>
      <c r="N25" s="38" t="s">
        <v>49</v>
      </c>
      <c r="O25" s="38" t="s">
        <v>50</v>
      </c>
      <c r="P25" s="39" t="s">
        <v>51</v>
      </c>
      <c r="Q25" s="36"/>
    </row>
    <row r="26" spans="1:19" ht="19.5" customHeight="1" thickTop="1" thickBot="1" x14ac:dyDescent="0.35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46"/>
      <c r="J26" s="41" t="s">
        <v>12</v>
      </c>
      <c r="K26" s="42"/>
      <c r="L26" s="42"/>
      <c r="M26" s="42"/>
      <c r="N26" s="43">
        <f>SUM(N27:N28)</f>
        <v>50000</v>
      </c>
      <c r="O26" s="43">
        <f>SUM(O27:O28)</f>
        <v>20000</v>
      </c>
      <c r="P26" s="43">
        <f>SUM(P27:P28)</f>
        <v>-30000</v>
      </c>
      <c r="Q26" s="36"/>
    </row>
    <row r="27" spans="1:19" ht="19.5" customHeight="1" x14ac:dyDescent="0.3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46"/>
      <c r="J27" s="101">
        <v>1</v>
      </c>
      <c r="K27" s="23" t="s">
        <v>137</v>
      </c>
      <c r="L27" s="23">
        <v>10400040</v>
      </c>
      <c r="M27" s="23" t="s">
        <v>153</v>
      </c>
      <c r="N27" s="24">
        <v>50000</v>
      </c>
      <c r="O27" s="104">
        <v>20000</v>
      </c>
      <c r="P27" s="105">
        <f>O27-N27</f>
        <v>-30000</v>
      </c>
      <c r="Q27" s="36"/>
    </row>
    <row r="28" spans="1:19" ht="19.5" customHeight="1" thickBot="1" x14ac:dyDescent="0.35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46"/>
      <c r="J28" s="108">
        <v>2</v>
      </c>
      <c r="K28" s="56"/>
      <c r="L28" s="106"/>
      <c r="M28" s="106"/>
      <c r="N28" s="107"/>
      <c r="O28" s="100"/>
      <c r="P28" s="67"/>
      <c r="Q28" s="36"/>
    </row>
    <row r="29" spans="1:19" ht="19.5" customHeight="1" thickBot="1" x14ac:dyDescent="0.35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68"/>
      <c r="J29" s="69"/>
      <c r="K29" s="69"/>
      <c r="L29" s="69"/>
      <c r="M29" s="69"/>
      <c r="N29" s="69"/>
      <c r="O29" s="69"/>
      <c r="P29" s="69"/>
      <c r="Q29" s="70"/>
    </row>
    <row r="30" spans="1:19" ht="19.5" customHeight="1" x14ac:dyDescent="0.3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1"/>
    </row>
    <row r="31" spans="1:19" ht="19.5" customHeight="1" x14ac:dyDescent="0.3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1"/>
      <c r="K31" s="58"/>
      <c r="L31" s="58"/>
      <c r="M31" s="71" t="s">
        <v>280</v>
      </c>
      <c r="N31" s="58"/>
    </row>
    <row r="32" spans="1:19" ht="19.5" customHeight="1" x14ac:dyDescent="0.3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1"/>
      <c r="L32" s="71" t="s">
        <v>58</v>
      </c>
      <c r="M32" s="58" t="s">
        <v>59</v>
      </c>
      <c r="N32" s="58"/>
    </row>
    <row r="33" spans="1:14" ht="19.5" customHeight="1" x14ac:dyDescent="0.3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1"/>
    </row>
    <row r="34" spans="1:14" ht="19.5" customHeight="1" x14ac:dyDescent="0.3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1"/>
    </row>
    <row r="35" spans="1:14" ht="19.5" customHeight="1" x14ac:dyDescent="0.3">
      <c r="A35" s="155" t="s">
        <v>343</v>
      </c>
      <c r="B35" s="23" t="s">
        <v>44</v>
      </c>
      <c r="C35" s="23">
        <v>10300045</v>
      </c>
      <c r="D35" s="23" t="s">
        <v>63</v>
      </c>
      <c r="E35" s="24"/>
      <c r="F35" s="23" t="s">
        <v>20</v>
      </c>
      <c r="G35" s="29"/>
      <c r="H35" s="1"/>
      <c r="I35" s="1"/>
    </row>
    <row r="36" spans="1:14" ht="19.5" customHeight="1" x14ac:dyDescent="0.3">
      <c r="A36" s="22">
        <v>29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1"/>
    </row>
    <row r="37" spans="1:14" ht="19.5" customHeight="1" x14ac:dyDescent="0.3">
      <c r="A37" s="22">
        <v>30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1"/>
    </row>
    <row r="38" spans="1:14" ht="19.5" customHeight="1" x14ac:dyDescent="0.3">
      <c r="A38" s="22">
        <v>31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4" ht="19.5" customHeight="1" x14ac:dyDescent="0.3">
      <c r="A39" s="22">
        <v>32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  <c r="J39" s="3"/>
      <c r="N39" s="72"/>
    </row>
    <row r="40" spans="1:14" ht="19.5" customHeight="1" x14ac:dyDescent="0.3">
      <c r="A40" s="22">
        <v>33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  <c r="J40" s="3"/>
      <c r="N40" s="72"/>
    </row>
    <row r="41" spans="1:14" ht="19.5" customHeight="1" x14ac:dyDescent="0.3">
      <c r="A41" s="22">
        <v>34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  <c r="J41" s="73"/>
      <c r="N41" s="74"/>
    </row>
    <row r="42" spans="1:14" ht="19.5" customHeight="1" x14ac:dyDescent="0.3">
      <c r="A42" s="22">
        <v>35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  <c r="J42" s="73"/>
      <c r="K42" s="73"/>
      <c r="L42" s="73"/>
      <c r="M42" s="74"/>
      <c r="N42" s="74"/>
    </row>
    <row r="43" spans="1:14" ht="19.5" customHeight="1" x14ac:dyDescent="0.3">
      <c r="A43" s="22">
        <v>36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  <c r="J43" s="3"/>
      <c r="K43" s="3"/>
      <c r="L43" s="3"/>
      <c r="M43" s="72"/>
      <c r="N43" s="72"/>
    </row>
    <row r="44" spans="1:14" ht="19.5" customHeight="1" x14ac:dyDescent="0.3">
      <c r="A44" s="22">
        <v>37</v>
      </c>
      <c r="B44" s="23" t="s">
        <v>39</v>
      </c>
      <c r="C44" s="23">
        <v>10300079</v>
      </c>
      <c r="D44" s="23" t="s">
        <v>72</v>
      </c>
      <c r="E44" s="24">
        <v>10000</v>
      </c>
      <c r="F44" s="23" t="s">
        <v>20</v>
      </c>
      <c r="G44" s="29"/>
      <c r="H44" s="1"/>
      <c r="I44" s="1"/>
      <c r="J44" s="3"/>
      <c r="K44" s="3"/>
      <c r="L44" s="3"/>
      <c r="M44" s="72"/>
      <c r="N44" s="72"/>
    </row>
    <row r="45" spans="1:14" ht="19.5" customHeight="1" x14ac:dyDescent="0.3">
      <c r="A45" s="22">
        <v>38</v>
      </c>
      <c r="B45" s="23" t="s">
        <v>39</v>
      </c>
      <c r="C45" s="23">
        <v>10300080</v>
      </c>
      <c r="D45" s="23" t="s">
        <v>73</v>
      </c>
      <c r="E45" s="24">
        <v>30000</v>
      </c>
      <c r="F45" s="23" t="s">
        <v>20</v>
      </c>
      <c r="G45" s="29"/>
      <c r="H45" s="1"/>
      <c r="I45" s="1"/>
      <c r="J45" s="3"/>
      <c r="K45" s="3"/>
      <c r="L45" s="3"/>
      <c r="M45" s="72"/>
      <c r="N45" s="72"/>
    </row>
    <row r="46" spans="1:14" ht="19.5" customHeight="1" x14ac:dyDescent="0.3">
      <c r="A46" s="22">
        <v>39</v>
      </c>
      <c r="B46" s="23" t="s">
        <v>39</v>
      </c>
      <c r="C46" s="23">
        <v>10300092</v>
      </c>
      <c r="D46" s="23" t="s">
        <v>74</v>
      </c>
      <c r="E46" s="24">
        <v>1000</v>
      </c>
      <c r="F46" s="23" t="s">
        <v>20</v>
      </c>
      <c r="G46" s="29"/>
      <c r="H46" s="1"/>
      <c r="I46" s="1"/>
      <c r="J46" s="3"/>
      <c r="K46" s="3"/>
      <c r="L46" s="3"/>
      <c r="M46" s="72"/>
      <c r="N46" s="72"/>
    </row>
    <row r="47" spans="1:14" ht="19.5" customHeight="1" x14ac:dyDescent="0.3">
      <c r="A47" s="22">
        <v>40</v>
      </c>
      <c r="B47" s="23" t="s">
        <v>39</v>
      </c>
      <c r="C47" s="23">
        <v>10300101</v>
      </c>
      <c r="D47" s="23" t="s">
        <v>75</v>
      </c>
      <c r="E47" s="24">
        <v>1000</v>
      </c>
      <c r="F47" s="23" t="s">
        <v>20</v>
      </c>
      <c r="G47" s="29"/>
      <c r="H47" s="1"/>
      <c r="I47" s="1"/>
      <c r="J47" s="3"/>
      <c r="K47" s="3"/>
      <c r="L47" s="3"/>
      <c r="M47" s="72"/>
      <c r="N47" s="72"/>
    </row>
    <row r="48" spans="1:14" ht="19.5" customHeight="1" x14ac:dyDescent="0.3">
      <c r="A48" s="22">
        <v>41</v>
      </c>
      <c r="B48" s="23" t="s">
        <v>39</v>
      </c>
      <c r="C48" s="23">
        <v>10300105</v>
      </c>
      <c r="D48" s="23" t="s">
        <v>76</v>
      </c>
      <c r="E48" s="24">
        <v>1000</v>
      </c>
      <c r="F48" s="23" t="s">
        <v>20</v>
      </c>
      <c r="G48" s="29"/>
      <c r="H48" s="1"/>
      <c r="I48" s="1"/>
      <c r="J48" s="3"/>
      <c r="K48" s="3"/>
      <c r="L48" s="3"/>
      <c r="M48" s="72"/>
      <c r="N48" s="72"/>
    </row>
    <row r="49" spans="1:14" ht="19.5" customHeight="1" x14ac:dyDescent="0.3">
      <c r="A49" s="22">
        <v>42</v>
      </c>
      <c r="B49" s="23" t="s">
        <v>39</v>
      </c>
      <c r="C49" s="23">
        <v>10300107</v>
      </c>
      <c r="D49" s="23" t="s">
        <v>77</v>
      </c>
      <c r="E49" s="24">
        <v>1000</v>
      </c>
      <c r="F49" s="23" t="s">
        <v>20</v>
      </c>
      <c r="G49" s="29"/>
      <c r="H49" s="1"/>
      <c r="I49" s="1"/>
      <c r="J49" s="3"/>
      <c r="K49" s="3"/>
      <c r="L49" s="3"/>
      <c r="M49" s="72"/>
      <c r="N49" s="72"/>
    </row>
    <row r="50" spans="1:14" ht="19.5" customHeight="1" x14ac:dyDescent="0.3">
      <c r="A50" s="22">
        <v>43</v>
      </c>
      <c r="B50" s="23" t="s">
        <v>39</v>
      </c>
      <c r="C50" s="23">
        <v>10300108</v>
      </c>
      <c r="D50" s="23" t="s">
        <v>78</v>
      </c>
      <c r="E50" s="24">
        <v>1000</v>
      </c>
      <c r="F50" s="23" t="s">
        <v>20</v>
      </c>
      <c r="G50" s="29"/>
      <c r="H50" s="1"/>
      <c r="I50" s="1"/>
      <c r="J50" s="3"/>
      <c r="K50" s="3"/>
      <c r="L50" s="3"/>
      <c r="M50" s="72"/>
      <c r="N50" s="72"/>
    </row>
    <row r="51" spans="1:14" ht="19.5" customHeight="1" x14ac:dyDescent="0.3">
      <c r="A51" s="22">
        <v>44</v>
      </c>
      <c r="B51" s="110" t="s">
        <v>39</v>
      </c>
      <c r="C51" s="110">
        <v>10300119</v>
      </c>
      <c r="D51" s="110" t="s">
        <v>79</v>
      </c>
      <c r="E51" s="111">
        <v>1000</v>
      </c>
      <c r="F51" s="110" t="s">
        <v>20</v>
      </c>
      <c r="G51" s="112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45</v>
      </c>
      <c r="B52" s="110" t="s">
        <v>39</v>
      </c>
      <c r="C52" s="110">
        <v>10300122</v>
      </c>
      <c r="D52" s="110" t="s">
        <v>80</v>
      </c>
      <c r="E52" s="113">
        <v>2000</v>
      </c>
      <c r="F52" s="110" t="s">
        <v>20</v>
      </c>
      <c r="G52" s="112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46</v>
      </c>
      <c r="B53" s="110" t="s">
        <v>39</v>
      </c>
      <c r="C53" s="110">
        <v>10300126</v>
      </c>
      <c r="D53" s="110" t="s">
        <v>81</v>
      </c>
      <c r="E53" s="113">
        <v>5000</v>
      </c>
      <c r="F53" s="110" t="s">
        <v>20</v>
      </c>
      <c r="G53" s="112"/>
      <c r="H53" s="1"/>
      <c r="I53" s="1"/>
      <c r="J53" s="1"/>
      <c r="K53" s="1"/>
      <c r="L53" s="1"/>
      <c r="M53" s="75"/>
      <c r="N53" s="75"/>
    </row>
    <row r="54" spans="1:14" ht="19.5" customHeight="1" x14ac:dyDescent="0.3">
      <c r="A54" s="22">
        <v>47</v>
      </c>
      <c r="B54" s="110" t="s">
        <v>39</v>
      </c>
      <c r="C54" s="110">
        <v>10300127</v>
      </c>
      <c r="D54" s="110" t="s">
        <v>82</v>
      </c>
      <c r="E54" s="111">
        <v>5000</v>
      </c>
      <c r="F54" s="110" t="s">
        <v>20</v>
      </c>
      <c r="G54" s="112"/>
      <c r="H54" s="1"/>
      <c r="I54" s="1"/>
      <c r="J54" s="1"/>
      <c r="K54" s="1"/>
      <c r="L54" s="1"/>
      <c r="M54" s="75"/>
      <c r="N54" s="75"/>
    </row>
    <row r="55" spans="1:14" ht="19.5" customHeight="1" x14ac:dyDescent="0.3">
      <c r="A55" s="22">
        <v>48</v>
      </c>
      <c r="B55" s="110" t="s">
        <v>39</v>
      </c>
      <c r="C55" s="110">
        <v>10300130</v>
      </c>
      <c r="D55" s="110" t="s">
        <v>83</v>
      </c>
      <c r="E55" s="111">
        <v>20000</v>
      </c>
      <c r="F55" s="110" t="s">
        <v>20</v>
      </c>
      <c r="G55" s="112"/>
      <c r="H55" s="1"/>
      <c r="I55" s="1"/>
      <c r="J55" s="1"/>
      <c r="K55" s="1"/>
      <c r="L55" s="1"/>
      <c r="M55" s="75"/>
      <c r="N55" s="75"/>
    </row>
    <row r="56" spans="1:14" ht="19.5" customHeight="1" x14ac:dyDescent="0.3">
      <c r="A56" s="22">
        <v>49</v>
      </c>
      <c r="B56" s="110" t="s">
        <v>39</v>
      </c>
      <c r="C56" s="110">
        <v>10300133</v>
      </c>
      <c r="D56" s="110" t="s">
        <v>84</v>
      </c>
      <c r="E56" s="113">
        <v>10000</v>
      </c>
      <c r="F56" s="110" t="s">
        <v>20</v>
      </c>
      <c r="G56" s="112"/>
      <c r="H56" s="1"/>
      <c r="I56" s="1"/>
      <c r="J56" s="1"/>
      <c r="K56" s="1"/>
      <c r="L56" s="1"/>
      <c r="M56" s="75"/>
      <c r="N56" s="75"/>
    </row>
    <row r="57" spans="1:14" ht="19.5" customHeight="1" x14ac:dyDescent="0.3">
      <c r="A57" s="22">
        <v>50</v>
      </c>
      <c r="B57" s="110" t="s">
        <v>39</v>
      </c>
      <c r="C57" s="110">
        <v>10300137</v>
      </c>
      <c r="D57" s="110" t="s">
        <v>85</v>
      </c>
      <c r="E57" s="113">
        <v>10000</v>
      </c>
      <c r="F57" s="110" t="s">
        <v>20</v>
      </c>
      <c r="G57" s="112"/>
      <c r="H57" s="1"/>
      <c r="I57" s="1"/>
      <c r="J57" s="1"/>
      <c r="K57" s="1"/>
      <c r="L57" s="1"/>
      <c r="M57" s="75"/>
      <c r="N57" s="75"/>
    </row>
    <row r="58" spans="1:14" ht="19.5" customHeight="1" x14ac:dyDescent="0.3">
      <c r="A58" s="22">
        <v>51</v>
      </c>
      <c r="B58" s="110" t="s">
        <v>39</v>
      </c>
      <c r="C58" s="110">
        <v>10300139</v>
      </c>
      <c r="D58" s="110" t="s">
        <v>86</v>
      </c>
      <c r="E58" s="113">
        <v>1000</v>
      </c>
      <c r="F58" s="110" t="s">
        <v>20</v>
      </c>
      <c r="G58" s="112"/>
      <c r="H58" s="1"/>
      <c r="I58" s="1"/>
      <c r="J58" s="1"/>
      <c r="K58" s="1"/>
      <c r="L58" s="1"/>
      <c r="M58" s="75"/>
      <c r="N58" s="75"/>
    </row>
    <row r="59" spans="1:14" ht="19.5" customHeight="1" x14ac:dyDescent="0.3">
      <c r="A59" s="22">
        <v>52</v>
      </c>
      <c r="B59" s="110" t="s">
        <v>39</v>
      </c>
      <c r="C59" s="110">
        <v>10300161</v>
      </c>
      <c r="D59" s="110" t="s">
        <v>87</v>
      </c>
      <c r="E59" s="113">
        <v>10000</v>
      </c>
      <c r="F59" s="110" t="s">
        <v>20</v>
      </c>
      <c r="G59" s="112"/>
      <c r="H59" s="1"/>
      <c r="I59" s="1"/>
      <c r="J59" s="1"/>
      <c r="K59" s="1"/>
      <c r="L59" s="1"/>
      <c r="M59" s="75"/>
      <c r="N59" s="75"/>
    </row>
    <row r="60" spans="1:14" ht="19.5" customHeight="1" x14ac:dyDescent="0.3">
      <c r="A60" s="22">
        <v>53</v>
      </c>
      <c r="B60" s="110" t="s">
        <v>39</v>
      </c>
      <c r="C60" s="110">
        <v>10300181</v>
      </c>
      <c r="D60" s="110" t="s">
        <v>88</v>
      </c>
      <c r="E60" s="111">
        <v>1000</v>
      </c>
      <c r="F60" s="110" t="s">
        <v>20</v>
      </c>
      <c r="G60" s="112"/>
      <c r="H60" s="1"/>
      <c r="I60" s="1"/>
      <c r="J60" s="3"/>
      <c r="K60" s="3"/>
      <c r="L60" s="3"/>
      <c r="M60" s="72"/>
      <c r="N60" s="72"/>
    </row>
    <row r="61" spans="1:14" ht="19.5" customHeight="1" x14ac:dyDescent="0.3">
      <c r="A61" s="22">
        <v>54</v>
      </c>
      <c r="B61" s="114" t="s">
        <v>39</v>
      </c>
      <c r="C61" s="114">
        <v>10300190</v>
      </c>
      <c r="D61" s="110" t="s">
        <v>89</v>
      </c>
      <c r="E61" s="115">
        <v>1000</v>
      </c>
      <c r="F61" s="110" t="s">
        <v>20</v>
      </c>
      <c r="G61" s="112"/>
      <c r="H61" s="1"/>
      <c r="I61" s="1"/>
      <c r="J61" s="3"/>
      <c r="K61" s="3"/>
      <c r="L61" s="3"/>
      <c r="M61" s="72"/>
      <c r="N61" s="72"/>
    </row>
    <row r="62" spans="1:14" ht="19.5" customHeight="1" x14ac:dyDescent="0.3">
      <c r="A62" s="22">
        <v>55</v>
      </c>
      <c r="B62" s="110" t="s">
        <v>39</v>
      </c>
      <c r="C62" s="110">
        <v>10300191</v>
      </c>
      <c r="D62" s="110" t="s">
        <v>90</v>
      </c>
      <c r="E62" s="111">
        <v>5000</v>
      </c>
      <c r="F62" s="110" t="s">
        <v>20</v>
      </c>
      <c r="G62" s="112"/>
      <c r="H62" s="1"/>
      <c r="I62" s="1"/>
      <c r="J62" s="3"/>
      <c r="K62" s="3"/>
      <c r="L62" s="3"/>
      <c r="M62" s="72"/>
      <c r="N62" s="72"/>
    </row>
    <row r="63" spans="1:14" ht="19.5" customHeight="1" x14ac:dyDescent="0.3">
      <c r="A63" s="22">
        <v>56</v>
      </c>
      <c r="B63" s="110" t="s">
        <v>39</v>
      </c>
      <c r="C63" s="110">
        <v>10300194</v>
      </c>
      <c r="D63" s="110" t="s">
        <v>91</v>
      </c>
      <c r="E63" s="111">
        <v>5000</v>
      </c>
      <c r="F63" s="110" t="s">
        <v>20</v>
      </c>
      <c r="G63" s="112"/>
      <c r="H63" s="1"/>
      <c r="I63" s="1"/>
      <c r="J63" s="3"/>
      <c r="K63" s="3"/>
      <c r="L63" s="3"/>
      <c r="M63" s="72"/>
      <c r="N63" s="72"/>
    </row>
    <row r="64" spans="1:14" ht="19.5" customHeight="1" x14ac:dyDescent="0.3">
      <c r="A64" s="22">
        <v>57</v>
      </c>
      <c r="B64" s="110" t="s">
        <v>39</v>
      </c>
      <c r="C64" s="110">
        <v>10300195</v>
      </c>
      <c r="D64" s="110" t="s">
        <v>92</v>
      </c>
      <c r="E64" s="111">
        <v>1000</v>
      </c>
      <c r="F64" s="110" t="s">
        <v>20</v>
      </c>
      <c r="G64" s="112"/>
      <c r="H64" s="1"/>
      <c r="I64" s="1"/>
      <c r="J64" s="3"/>
      <c r="K64" s="3"/>
      <c r="L64" s="3"/>
      <c r="M64" s="72"/>
      <c r="N64" s="72"/>
    </row>
    <row r="65" spans="1:14" ht="19.5" customHeight="1" x14ac:dyDescent="0.3">
      <c r="A65" s="22">
        <v>58</v>
      </c>
      <c r="B65" s="110" t="s">
        <v>39</v>
      </c>
      <c r="C65" s="110">
        <v>10300210</v>
      </c>
      <c r="D65" s="110" t="s">
        <v>93</v>
      </c>
      <c r="E65" s="111">
        <v>1000</v>
      </c>
      <c r="F65" s="110" t="s">
        <v>20</v>
      </c>
      <c r="G65" s="112"/>
      <c r="H65" s="1"/>
      <c r="I65" s="1"/>
      <c r="J65" s="3"/>
      <c r="K65" s="3"/>
      <c r="L65" s="3"/>
      <c r="M65" s="72"/>
      <c r="N65" s="72"/>
    </row>
    <row r="66" spans="1:14" ht="19.5" customHeight="1" x14ac:dyDescent="0.3">
      <c r="A66" s="22">
        <v>59</v>
      </c>
      <c r="B66" s="110" t="s">
        <v>39</v>
      </c>
      <c r="C66" s="110">
        <v>10300223</v>
      </c>
      <c r="D66" s="110" t="s">
        <v>94</v>
      </c>
      <c r="E66" s="111">
        <v>1000</v>
      </c>
      <c r="F66" s="110" t="s">
        <v>20</v>
      </c>
      <c r="G66" s="112"/>
      <c r="H66" s="1"/>
      <c r="I66" s="1"/>
      <c r="J66" s="3"/>
      <c r="K66" s="3"/>
      <c r="L66" s="3"/>
      <c r="M66" s="72"/>
      <c r="N66" s="72"/>
    </row>
    <row r="67" spans="1:14" ht="19.5" customHeight="1" x14ac:dyDescent="0.3">
      <c r="A67" s="22">
        <v>60</v>
      </c>
      <c r="B67" s="110" t="s">
        <v>39</v>
      </c>
      <c r="C67" s="110">
        <v>10300229</v>
      </c>
      <c r="D67" s="110" t="s">
        <v>95</v>
      </c>
      <c r="E67" s="111">
        <v>10000</v>
      </c>
      <c r="F67" s="110" t="s">
        <v>20</v>
      </c>
      <c r="G67" s="112"/>
      <c r="H67" s="1"/>
      <c r="I67" s="1"/>
      <c r="J67" s="3"/>
      <c r="K67" s="3"/>
      <c r="L67" s="3"/>
      <c r="M67" s="72"/>
      <c r="N67" s="72"/>
    </row>
    <row r="68" spans="1:14" ht="19.5" customHeight="1" x14ac:dyDescent="0.3">
      <c r="A68" s="22">
        <v>61</v>
      </c>
      <c r="B68" s="110" t="s">
        <v>39</v>
      </c>
      <c r="C68" s="110">
        <v>10300230</v>
      </c>
      <c r="D68" s="110" t="s">
        <v>96</v>
      </c>
      <c r="E68" s="116">
        <v>5000</v>
      </c>
      <c r="F68" s="110" t="s">
        <v>20</v>
      </c>
      <c r="G68" s="112"/>
      <c r="H68" s="99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62</v>
      </c>
      <c r="B69" s="110" t="s">
        <v>39</v>
      </c>
      <c r="C69" s="110">
        <v>10300238</v>
      </c>
      <c r="D69" s="110" t="s">
        <v>97</v>
      </c>
      <c r="E69" s="111">
        <v>1000</v>
      </c>
      <c r="F69" s="110" t="s">
        <v>20</v>
      </c>
      <c r="G69" s="112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63</v>
      </c>
      <c r="B70" s="23" t="s">
        <v>39</v>
      </c>
      <c r="C70" s="23">
        <v>10300239</v>
      </c>
      <c r="D70" s="23" t="s">
        <v>98</v>
      </c>
      <c r="E70" s="34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64</v>
      </c>
      <c r="B71" s="76" t="s">
        <v>39</v>
      </c>
      <c r="C71" s="76">
        <v>10300245</v>
      </c>
      <c r="D71" s="23" t="s">
        <v>99</v>
      </c>
      <c r="E71" s="79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65</v>
      </c>
      <c r="B72" s="23" t="s">
        <v>39</v>
      </c>
      <c r="C72" s="23">
        <v>10300250</v>
      </c>
      <c r="D72" s="23" t="s">
        <v>100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66</v>
      </c>
      <c r="B73" s="23" t="s">
        <v>39</v>
      </c>
      <c r="C73" s="23">
        <v>10300272</v>
      </c>
      <c r="D73" s="23" t="s">
        <v>101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67</v>
      </c>
      <c r="B74" s="23" t="s">
        <v>39</v>
      </c>
      <c r="C74" s="23">
        <v>10300288</v>
      </c>
      <c r="D74" s="23" t="s">
        <v>102</v>
      </c>
      <c r="E74" s="34">
        <v>1000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68</v>
      </c>
      <c r="B75" s="23" t="s">
        <v>39</v>
      </c>
      <c r="C75" s="23">
        <v>10300297</v>
      </c>
      <c r="D75" s="23" t="s">
        <v>103</v>
      </c>
      <c r="E75" s="34">
        <v>10000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69</v>
      </c>
      <c r="B76" s="23" t="s">
        <v>44</v>
      </c>
      <c r="C76" s="23">
        <v>10300323</v>
      </c>
      <c r="D76" s="23" t="s">
        <v>104</v>
      </c>
      <c r="E76" s="34">
        <v>5000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70</v>
      </c>
      <c r="B77" s="23" t="s">
        <v>44</v>
      </c>
      <c r="C77" s="23">
        <v>10300330</v>
      </c>
      <c r="D77" s="23" t="s">
        <v>105</v>
      </c>
      <c r="E77" s="34">
        <v>10000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71</v>
      </c>
      <c r="B78" s="23" t="s">
        <v>39</v>
      </c>
      <c r="C78" s="23">
        <v>10300331</v>
      </c>
      <c r="D78" s="23" t="s">
        <v>106</v>
      </c>
      <c r="E78" s="34">
        <v>20000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72</v>
      </c>
      <c r="B79" s="23" t="s">
        <v>39</v>
      </c>
      <c r="C79" s="23">
        <v>10300351</v>
      </c>
      <c r="D79" s="23" t="s">
        <v>107</v>
      </c>
      <c r="E79" s="34">
        <v>1000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73</v>
      </c>
      <c r="B80" s="23" t="s">
        <v>39</v>
      </c>
      <c r="C80" s="23">
        <v>10300363</v>
      </c>
      <c r="D80" s="23" t="s">
        <v>108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74</v>
      </c>
      <c r="B81" s="23" t="s">
        <v>39</v>
      </c>
      <c r="C81" s="23">
        <v>10300370</v>
      </c>
      <c r="D81" s="23" t="s">
        <v>109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75</v>
      </c>
      <c r="B82" s="23" t="s">
        <v>39</v>
      </c>
      <c r="C82" s="23">
        <v>10300386</v>
      </c>
      <c r="D82" s="23" t="s">
        <v>110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76</v>
      </c>
      <c r="B83" s="23" t="s">
        <v>39</v>
      </c>
      <c r="C83" s="23">
        <v>10300398</v>
      </c>
      <c r="D83" s="23" t="s">
        <v>111</v>
      </c>
      <c r="E83" s="34">
        <v>5000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77</v>
      </c>
      <c r="B84" s="23" t="s">
        <v>39</v>
      </c>
      <c r="C84" s="23">
        <v>10300420</v>
      </c>
      <c r="D84" s="23" t="s">
        <v>112</v>
      </c>
      <c r="E84" s="34">
        <v>10000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78</v>
      </c>
      <c r="B85" s="23" t="s">
        <v>39</v>
      </c>
      <c r="C85" s="23">
        <v>10300435</v>
      </c>
      <c r="D85" s="23" t="s">
        <v>113</v>
      </c>
      <c r="E85" s="34">
        <v>2000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79</v>
      </c>
      <c r="B86" s="23" t="s">
        <v>39</v>
      </c>
      <c r="C86" s="23">
        <v>10300447</v>
      </c>
      <c r="D86" s="23" t="s">
        <v>114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80</v>
      </c>
      <c r="B87" s="23" t="s">
        <v>39</v>
      </c>
      <c r="C87" s="23">
        <v>10300448</v>
      </c>
      <c r="D87" s="23" t="s">
        <v>115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81</v>
      </c>
      <c r="B88" s="23" t="s">
        <v>39</v>
      </c>
      <c r="C88" s="23">
        <v>10300451</v>
      </c>
      <c r="D88" s="23" t="s">
        <v>116</v>
      </c>
      <c r="E88" s="34">
        <v>1000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82</v>
      </c>
      <c r="B89" s="23" t="s">
        <v>39</v>
      </c>
      <c r="C89" s="23">
        <v>10300454</v>
      </c>
      <c r="D89" s="23" t="s">
        <v>117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83</v>
      </c>
      <c r="B90" s="23" t="s">
        <v>39</v>
      </c>
      <c r="C90" s="23">
        <v>10300457</v>
      </c>
      <c r="D90" s="23" t="s">
        <v>118</v>
      </c>
      <c r="E90" s="34">
        <v>2000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84</v>
      </c>
      <c r="B91" s="23" t="s">
        <v>39</v>
      </c>
      <c r="C91" s="23">
        <v>10300459</v>
      </c>
      <c r="D91" s="23" t="s">
        <v>119</v>
      </c>
      <c r="E91" s="34">
        <v>10000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85</v>
      </c>
      <c r="B92" s="23" t="s">
        <v>39</v>
      </c>
      <c r="C92" s="23">
        <v>10300460</v>
      </c>
      <c r="D92" s="23" t="s">
        <v>120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86</v>
      </c>
      <c r="B93" s="23" t="s">
        <v>39</v>
      </c>
      <c r="C93" s="23">
        <v>10300461</v>
      </c>
      <c r="D93" s="23" t="s">
        <v>121</v>
      </c>
      <c r="E93" s="34">
        <v>1000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87</v>
      </c>
      <c r="B94" s="23" t="s">
        <v>39</v>
      </c>
      <c r="C94" s="23">
        <v>10300463</v>
      </c>
      <c r="D94" s="23" t="s">
        <v>122</v>
      </c>
      <c r="E94" s="34">
        <v>2000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88</v>
      </c>
      <c r="B95" s="23" t="s">
        <v>39</v>
      </c>
      <c r="C95" s="23">
        <v>10300465</v>
      </c>
      <c r="D95" s="23" t="s">
        <v>123</v>
      </c>
      <c r="E95" s="34">
        <v>1000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89</v>
      </c>
      <c r="B96" s="23" t="s">
        <v>39</v>
      </c>
      <c r="C96" s="23">
        <v>10300468</v>
      </c>
      <c r="D96" s="23" t="s">
        <v>124</v>
      </c>
      <c r="E96" s="34">
        <v>10000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9" ht="19.5" customHeight="1" x14ac:dyDescent="0.3">
      <c r="A97" s="22">
        <v>90</v>
      </c>
      <c r="B97" s="23" t="s">
        <v>39</v>
      </c>
      <c r="C97" s="23">
        <v>10300471</v>
      </c>
      <c r="D97" s="23" t="s">
        <v>125</v>
      </c>
      <c r="E97" s="34">
        <v>10000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9" ht="19.5" customHeight="1" x14ac:dyDescent="0.3">
      <c r="A98" s="22">
        <v>91</v>
      </c>
      <c r="B98" s="23" t="s">
        <v>39</v>
      </c>
      <c r="C98" s="23">
        <v>10300474</v>
      </c>
      <c r="D98" s="23" t="s">
        <v>126</v>
      </c>
      <c r="E98" s="34">
        <v>3000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9" ht="19.5" customHeight="1" x14ac:dyDescent="0.3">
      <c r="A99" s="22">
        <v>92</v>
      </c>
      <c r="B99" s="23" t="s">
        <v>39</v>
      </c>
      <c r="C99" s="23">
        <v>10300477</v>
      </c>
      <c r="D99" s="23" t="s">
        <v>127</v>
      </c>
      <c r="E99" s="34">
        <v>2000</v>
      </c>
      <c r="F99" s="23" t="s">
        <v>20</v>
      </c>
      <c r="G99" s="29" t="s">
        <v>288</v>
      </c>
      <c r="H99" s="1"/>
      <c r="I99" s="1"/>
      <c r="J99" s="3"/>
      <c r="K99" s="3"/>
      <c r="L99" s="3"/>
      <c r="M99" s="72"/>
      <c r="N99" s="72"/>
    </row>
    <row r="100" spans="1:19" ht="19.5" customHeight="1" x14ac:dyDescent="0.3">
      <c r="A100" s="22">
        <v>93</v>
      </c>
      <c r="B100" s="23" t="s">
        <v>39</v>
      </c>
      <c r="C100" s="23">
        <v>10300479</v>
      </c>
      <c r="D100" s="23" t="s">
        <v>128</v>
      </c>
      <c r="E100" s="34">
        <v>1000</v>
      </c>
      <c r="F100" s="23" t="s">
        <v>20</v>
      </c>
      <c r="G100" s="29"/>
      <c r="H100" s="1"/>
      <c r="I100" s="1"/>
      <c r="J100" s="1"/>
      <c r="K100" s="1"/>
      <c r="L100" s="1"/>
      <c r="M100" s="75"/>
      <c r="N100" s="75"/>
    </row>
    <row r="101" spans="1:19" ht="19.5" customHeight="1" x14ac:dyDescent="0.3">
      <c r="A101" s="22">
        <v>94</v>
      </c>
      <c r="B101" s="23" t="s">
        <v>39</v>
      </c>
      <c r="C101" s="23">
        <v>10300481</v>
      </c>
      <c r="D101" s="23" t="s">
        <v>129</v>
      </c>
      <c r="E101" s="34">
        <v>5000</v>
      </c>
      <c r="F101" s="23" t="s">
        <v>20</v>
      </c>
      <c r="G101" s="29"/>
      <c r="H101" s="1"/>
      <c r="I101" s="1"/>
      <c r="J101" s="1"/>
      <c r="K101" s="1"/>
      <c r="L101" s="1"/>
      <c r="M101" s="75"/>
      <c r="N101" s="75"/>
    </row>
    <row r="102" spans="1:19" ht="19.5" customHeight="1" x14ac:dyDescent="0.3">
      <c r="A102" s="22">
        <v>95</v>
      </c>
      <c r="B102" s="23" t="s">
        <v>44</v>
      </c>
      <c r="C102" s="23">
        <v>10300485</v>
      </c>
      <c r="D102" s="23" t="s">
        <v>130</v>
      </c>
      <c r="E102" s="34">
        <v>3000</v>
      </c>
      <c r="F102" s="23" t="s">
        <v>20</v>
      </c>
      <c r="G102" s="29"/>
      <c r="H102" s="1"/>
      <c r="I102" s="1"/>
      <c r="J102" s="1"/>
      <c r="K102" s="1"/>
      <c r="L102" s="1"/>
      <c r="M102" s="75"/>
      <c r="N102" s="75"/>
    </row>
    <row r="103" spans="1:19" ht="19.5" customHeight="1" x14ac:dyDescent="0.3">
      <c r="A103" s="22">
        <v>96</v>
      </c>
      <c r="B103" s="23" t="s">
        <v>44</v>
      </c>
      <c r="C103" s="23">
        <v>10300486</v>
      </c>
      <c r="D103" s="23" t="s">
        <v>238</v>
      </c>
      <c r="E103" s="34">
        <v>1000</v>
      </c>
      <c r="F103" s="23" t="s">
        <v>20</v>
      </c>
      <c r="G103" s="29"/>
      <c r="H103" s="1"/>
      <c r="I103" s="1"/>
      <c r="J103" s="1"/>
      <c r="K103" s="1"/>
      <c r="L103" s="1"/>
      <c r="M103" s="75"/>
      <c r="N103" s="75"/>
    </row>
    <row r="104" spans="1:19" ht="19.5" customHeight="1" x14ac:dyDescent="0.3">
      <c r="A104" s="22">
        <v>97</v>
      </c>
      <c r="B104" s="23" t="s">
        <v>44</v>
      </c>
      <c r="C104" s="23">
        <v>10300489</v>
      </c>
      <c r="D104" s="23" t="s">
        <v>131</v>
      </c>
      <c r="E104" s="34">
        <v>3000</v>
      </c>
      <c r="F104" s="23" t="s">
        <v>20</v>
      </c>
      <c r="G104" s="29"/>
      <c r="H104" s="1"/>
      <c r="I104" s="1"/>
      <c r="J104" s="1"/>
      <c r="K104" s="1"/>
      <c r="L104" s="1"/>
      <c r="M104" s="75"/>
      <c r="N104" s="75"/>
    </row>
    <row r="105" spans="1:19" ht="19.5" customHeight="1" x14ac:dyDescent="0.3">
      <c r="A105" s="22">
        <v>98</v>
      </c>
      <c r="B105" s="23" t="s">
        <v>44</v>
      </c>
      <c r="C105" s="23">
        <v>10300492</v>
      </c>
      <c r="D105" s="23" t="s">
        <v>132</v>
      </c>
      <c r="E105" s="34">
        <v>3000</v>
      </c>
      <c r="F105" s="23" t="s">
        <v>20</v>
      </c>
      <c r="G105" s="29"/>
      <c r="H105" s="1"/>
      <c r="I105" s="1"/>
      <c r="J105" s="1"/>
      <c r="K105" s="1"/>
      <c r="L105" s="1"/>
      <c r="M105" s="75"/>
      <c r="N105" s="75"/>
    </row>
    <row r="106" spans="1:19" ht="19.5" customHeight="1" x14ac:dyDescent="0.3">
      <c r="A106" s="22">
        <v>99</v>
      </c>
      <c r="B106" s="23" t="s">
        <v>44</v>
      </c>
      <c r="C106" s="23">
        <v>10300495</v>
      </c>
      <c r="D106" s="23" t="s">
        <v>134</v>
      </c>
      <c r="E106" s="34">
        <v>1000</v>
      </c>
      <c r="F106" s="23" t="s">
        <v>20</v>
      </c>
      <c r="G106" s="29"/>
      <c r="H106" s="1"/>
      <c r="I106" s="1"/>
      <c r="J106" s="1"/>
      <c r="K106" s="1"/>
      <c r="L106" s="1"/>
      <c r="M106" s="75"/>
      <c r="N106" s="75"/>
    </row>
    <row r="107" spans="1:19" ht="19.5" customHeight="1" x14ac:dyDescent="0.3">
      <c r="A107" s="22">
        <v>100</v>
      </c>
      <c r="B107" s="23" t="s">
        <v>44</v>
      </c>
      <c r="C107" s="23">
        <v>10300498</v>
      </c>
      <c r="D107" s="23" t="s">
        <v>239</v>
      </c>
      <c r="E107" s="34">
        <v>5000</v>
      </c>
      <c r="F107" s="23" t="s">
        <v>20</v>
      </c>
      <c r="G107" s="29"/>
      <c r="H107" s="1"/>
      <c r="I107" s="1"/>
      <c r="J107" s="1"/>
      <c r="K107" s="1"/>
      <c r="L107" s="1"/>
      <c r="M107" s="75"/>
      <c r="N107" s="75"/>
    </row>
    <row r="108" spans="1:19" ht="19.5" customHeight="1" x14ac:dyDescent="0.3">
      <c r="A108" s="22">
        <v>101</v>
      </c>
      <c r="B108" s="23" t="s">
        <v>44</v>
      </c>
      <c r="C108" s="23">
        <v>10300499</v>
      </c>
      <c r="D108" s="23" t="s">
        <v>240</v>
      </c>
      <c r="E108" s="34">
        <v>5000</v>
      </c>
      <c r="F108" s="23" t="s">
        <v>20</v>
      </c>
      <c r="G108" s="29"/>
      <c r="H108" s="1"/>
      <c r="I108" s="1"/>
      <c r="J108" s="1"/>
      <c r="K108" s="1"/>
      <c r="L108" s="1"/>
      <c r="M108" s="75"/>
      <c r="N108" s="75"/>
    </row>
    <row r="109" spans="1:19" ht="19.5" customHeight="1" x14ac:dyDescent="0.3">
      <c r="A109" s="22">
        <v>102</v>
      </c>
      <c r="B109" s="23" t="s">
        <v>44</v>
      </c>
      <c r="C109" s="23">
        <v>10300500</v>
      </c>
      <c r="D109" s="23" t="s">
        <v>241</v>
      </c>
      <c r="E109" s="34">
        <v>10000</v>
      </c>
      <c r="F109" s="23" t="s">
        <v>20</v>
      </c>
      <c r="G109" s="29"/>
      <c r="H109" s="1"/>
      <c r="I109" s="1"/>
      <c r="J109" s="1"/>
      <c r="K109" s="1"/>
      <c r="L109" s="1"/>
      <c r="M109" s="75"/>
      <c r="N109" s="75"/>
    </row>
    <row r="110" spans="1:19" ht="19.5" customHeight="1" x14ac:dyDescent="0.3">
      <c r="A110" s="22">
        <v>103</v>
      </c>
      <c r="B110" s="23" t="s">
        <v>44</v>
      </c>
      <c r="C110" s="23">
        <v>10300497</v>
      </c>
      <c r="D110" s="23" t="s">
        <v>136</v>
      </c>
      <c r="E110" s="34">
        <v>1000</v>
      </c>
      <c r="F110" s="23" t="s">
        <v>20</v>
      </c>
      <c r="G110" s="29"/>
      <c r="H110" s="1"/>
      <c r="I110" s="1"/>
      <c r="J110" s="1"/>
      <c r="K110" s="1"/>
      <c r="L110" s="1"/>
      <c r="M110" s="75"/>
      <c r="N110" s="75"/>
    </row>
    <row r="111" spans="1:19" ht="19.5" customHeight="1" x14ac:dyDescent="0.3">
      <c r="A111" s="22">
        <v>104</v>
      </c>
      <c r="B111" s="82" t="s">
        <v>44</v>
      </c>
      <c r="C111" s="82">
        <v>10300502</v>
      </c>
      <c r="D111" s="83" t="s">
        <v>260</v>
      </c>
      <c r="E111" s="83">
        <v>1000</v>
      </c>
      <c r="F111" s="23" t="s">
        <v>20</v>
      </c>
      <c r="G111" s="84"/>
      <c r="H111" s="1"/>
    </row>
    <row r="112" spans="1:19" s="2" customFormat="1" ht="19.5" customHeight="1" x14ac:dyDescent="0.3">
      <c r="A112" s="22">
        <v>105</v>
      </c>
      <c r="B112" s="82" t="s">
        <v>44</v>
      </c>
      <c r="C112" s="82">
        <v>10300503</v>
      </c>
      <c r="D112" s="83" t="s">
        <v>262</v>
      </c>
      <c r="E112" s="83">
        <v>5000</v>
      </c>
      <c r="F112" s="23" t="s">
        <v>20</v>
      </c>
      <c r="G112" s="84"/>
      <c r="H112" s="1"/>
      <c r="J112"/>
      <c r="K112"/>
      <c r="L112"/>
      <c r="M112"/>
      <c r="N112"/>
      <c r="O112"/>
      <c r="P112"/>
      <c r="Q112"/>
      <c r="R112"/>
      <c r="S112"/>
    </row>
    <row r="113" spans="1:19" s="2" customFormat="1" ht="19.5" customHeight="1" x14ac:dyDescent="0.3">
      <c r="A113" s="22">
        <v>106</v>
      </c>
      <c r="B113" s="82" t="s">
        <v>44</v>
      </c>
      <c r="C113" s="82">
        <v>10300504</v>
      </c>
      <c r="D113" s="83" t="s">
        <v>263</v>
      </c>
      <c r="E113" s="83">
        <v>5000</v>
      </c>
      <c r="F113" s="23" t="s">
        <v>20</v>
      </c>
      <c r="G113" s="84"/>
      <c r="H113" s="1"/>
      <c r="J113"/>
      <c r="K113"/>
      <c r="L113"/>
      <c r="M113"/>
      <c r="N113"/>
      <c r="O113"/>
      <c r="P113"/>
      <c r="Q113"/>
      <c r="R113"/>
      <c r="S113"/>
    </row>
    <row r="114" spans="1:19" s="2" customFormat="1" ht="19.5" customHeight="1" x14ac:dyDescent="0.3">
      <c r="A114" s="22">
        <v>107</v>
      </c>
      <c r="B114" s="82" t="s">
        <v>44</v>
      </c>
      <c r="C114" s="82">
        <v>10300505</v>
      </c>
      <c r="D114" s="83" t="s">
        <v>264</v>
      </c>
      <c r="E114" s="83">
        <v>1000</v>
      </c>
      <c r="F114" s="23" t="s">
        <v>20</v>
      </c>
      <c r="G114" s="84"/>
      <c r="H114" s="1"/>
      <c r="J114"/>
      <c r="K114"/>
      <c r="L114"/>
      <c r="M114"/>
      <c r="N114"/>
      <c r="O114"/>
      <c r="P114"/>
      <c r="Q114"/>
      <c r="R114"/>
      <c r="S114"/>
    </row>
    <row r="115" spans="1:19" s="2" customFormat="1" ht="19.5" customHeight="1" x14ac:dyDescent="0.3">
      <c r="A115" s="22">
        <v>108</v>
      </c>
      <c r="B115" s="82" t="s">
        <v>44</v>
      </c>
      <c r="C115" s="82">
        <v>10300507</v>
      </c>
      <c r="D115" s="83" t="s">
        <v>266</v>
      </c>
      <c r="E115" s="83">
        <v>10000</v>
      </c>
      <c r="F115" s="23" t="s">
        <v>20</v>
      </c>
      <c r="G115" s="84"/>
      <c r="H115" s="1"/>
      <c r="J115"/>
      <c r="K115"/>
      <c r="L115"/>
      <c r="M115"/>
      <c r="N115"/>
      <c r="O115"/>
      <c r="P115"/>
      <c r="Q115"/>
      <c r="R115"/>
      <c r="S115"/>
    </row>
    <row r="116" spans="1:19" s="2" customFormat="1" ht="19.5" customHeight="1" x14ac:dyDescent="0.3">
      <c r="A116" s="22">
        <v>109</v>
      </c>
      <c r="B116" s="82" t="s">
        <v>44</v>
      </c>
      <c r="C116" s="82">
        <v>10300508</v>
      </c>
      <c r="D116" s="83" t="s">
        <v>267</v>
      </c>
      <c r="E116" s="83">
        <v>1000</v>
      </c>
      <c r="F116" s="23" t="s">
        <v>20</v>
      </c>
      <c r="G116" s="84"/>
      <c r="H116" s="1"/>
      <c r="J116"/>
      <c r="K116"/>
      <c r="L116"/>
      <c r="M116"/>
      <c r="N116"/>
      <c r="O116"/>
      <c r="P116"/>
      <c r="Q116"/>
      <c r="R116"/>
      <c r="S116"/>
    </row>
    <row r="117" spans="1:19" s="2" customFormat="1" ht="19.5" customHeight="1" x14ac:dyDescent="0.3">
      <c r="A117" s="22">
        <v>110</v>
      </c>
      <c r="B117" s="82" t="s">
        <v>44</v>
      </c>
      <c r="C117" s="82">
        <v>10300509</v>
      </c>
      <c r="D117" s="83" t="s">
        <v>268</v>
      </c>
      <c r="E117" s="83">
        <v>5000</v>
      </c>
      <c r="F117" s="23" t="s">
        <v>20</v>
      </c>
      <c r="G117" s="84"/>
      <c r="H117" s="1"/>
      <c r="J117"/>
      <c r="K117"/>
      <c r="L117"/>
      <c r="M117"/>
      <c r="N117"/>
      <c r="O117"/>
      <c r="P117"/>
      <c r="Q117"/>
      <c r="R117"/>
      <c r="S117"/>
    </row>
    <row r="118" spans="1:19" s="2" customFormat="1" ht="19.5" customHeight="1" x14ac:dyDescent="0.3">
      <c r="A118" s="22">
        <v>111</v>
      </c>
      <c r="B118" s="82" t="s">
        <v>44</v>
      </c>
      <c r="C118" s="82">
        <v>10300510</v>
      </c>
      <c r="D118" s="83" t="s">
        <v>269</v>
      </c>
      <c r="E118" s="83">
        <v>5000</v>
      </c>
      <c r="F118" s="23" t="s">
        <v>20</v>
      </c>
      <c r="G118" s="84"/>
      <c r="H118" s="91"/>
      <c r="J118"/>
      <c r="K118"/>
      <c r="L118"/>
      <c r="M118"/>
      <c r="N118"/>
      <c r="O118"/>
      <c r="P118"/>
      <c r="Q118"/>
      <c r="R118"/>
      <c r="S118"/>
    </row>
    <row r="119" spans="1:19" s="2" customFormat="1" ht="19.5" customHeight="1" x14ac:dyDescent="0.3">
      <c r="A119" s="22">
        <v>112</v>
      </c>
      <c r="B119" s="82" t="s">
        <v>44</v>
      </c>
      <c r="C119" s="82">
        <v>10300511</v>
      </c>
      <c r="D119" s="83" t="s">
        <v>270</v>
      </c>
      <c r="E119" s="83">
        <v>5000</v>
      </c>
      <c r="F119" s="23" t="s">
        <v>20</v>
      </c>
      <c r="G119" s="84"/>
      <c r="H119" s="92"/>
      <c r="J119"/>
      <c r="K119"/>
      <c r="L119"/>
      <c r="M119"/>
      <c r="N119"/>
      <c r="O119"/>
      <c r="P119"/>
      <c r="Q119"/>
      <c r="R119"/>
      <c r="S119"/>
    </row>
    <row r="120" spans="1:19" s="2" customFormat="1" ht="19.5" customHeight="1" x14ac:dyDescent="0.3">
      <c r="A120" s="22">
        <v>113</v>
      </c>
      <c r="B120" s="82" t="s">
        <v>44</v>
      </c>
      <c r="C120" s="82">
        <v>10300512</v>
      </c>
      <c r="D120" s="83" t="s">
        <v>271</v>
      </c>
      <c r="E120" s="83">
        <v>1000</v>
      </c>
      <c r="F120" s="23" t="s">
        <v>20</v>
      </c>
      <c r="G120" s="84"/>
      <c r="H120" s="92"/>
      <c r="J120"/>
      <c r="K120"/>
      <c r="L120"/>
      <c r="M120"/>
      <c r="N120"/>
      <c r="O120"/>
      <c r="P120"/>
      <c r="Q120"/>
      <c r="R120"/>
      <c r="S120"/>
    </row>
    <row r="121" spans="1:19" s="2" customFormat="1" ht="19.5" customHeight="1" x14ac:dyDescent="0.3">
      <c r="A121" s="22">
        <v>114</v>
      </c>
      <c r="B121" s="82" t="s">
        <v>44</v>
      </c>
      <c r="C121" s="82">
        <v>10300513</v>
      </c>
      <c r="D121" s="83" t="s">
        <v>272</v>
      </c>
      <c r="E121" s="83">
        <v>5000</v>
      </c>
      <c r="F121" s="23" t="s">
        <v>20</v>
      </c>
      <c r="G121" s="84"/>
      <c r="H121" s="92"/>
      <c r="J121"/>
      <c r="K121"/>
      <c r="L121"/>
      <c r="M121"/>
      <c r="N121"/>
      <c r="O121"/>
      <c r="P121"/>
      <c r="Q121"/>
      <c r="R121"/>
      <c r="S121"/>
    </row>
    <row r="122" spans="1:19" s="2" customFormat="1" ht="19.5" customHeight="1" x14ac:dyDescent="0.3">
      <c r="A122" s="22">
        <v>115</v>
      </c>
      <c r="B122" s="82" t="s">
        <v>44</v>
      </c>
      <c r="C122" s="82">
        <v>10300514</v>
      </c>
      <c r="D122" s="83" t="s">
        <v>273</v>
      </c>
      <c r="E122" s="83">
        <v>5000</v>
      </c>
      <c r="F122" s="23" t="s">
        <v>20</v>
      </c>
      <c r="G122" s="84"/>
      <c r="H122" s="92"/>
      <c r="J122"/>
      <c r="K122"/>
      <c r="L122"/>
      <c r="M122"/>
      <c r="N122"/>
      <c r="O122"/>
      <c r="P122"/>
      <c r="Q122"/>
      <c r="R122"/>
      <c r="S122"/>
    </row>
    <row r="123" spans="1:19" s="2" customFormat="1" ht="19.5" customHeight="1" x14ac:dyDescent="0.3">
      <c r="A123" s="22">
        <v>116</v>
      </c>
      <c r="B123" s="82" t="s">
        <v>44</v>
      </c>
      <c r="C123" s="82">
        <v>10300515</v>
      </c>
      <c r="D123" s="83" t="s">
        <v>285</v>
      </c>
      <c r="E123" s="83">
        <v>5000</v>
      </c>
      <c r="F123" s="23" t="s">
        <v>20</v>
      </c>
      <c r="G123" s="84" t="s">
        <v>286</v>
      </c>
      <c r="H123" s="92"/>
      <c r="J123"/>
      <c r="K123"/>
      <c r="L123"/>
      <c r="M123"/>
      <c r="N123"/>
      <c r="O123"/>
      <c r="P123"/>
      <c r="Q123"/>
      <c r="R123"/>
      <c r="S123"/>
    </row>
    <row r="124" spans="1:19" s="2" customFormat="1" ht="19.5" customHeight="1" x14ac:dyDescent="0.3">
      <c r="A124" s="22">
        <v>117</v>
      </c>
      <c r="B124" s="23" t="s">
        <v>137</v>
      </c>
      <c r="C124" s="23">
        <v>10400007</v>
      </c>
      <c r="D124" s="23" t="s">
        <v>138</v>
      </c>
      <c r="E124" s="24">
        <v>5000</v>
      </c>
      <c r="F124" s="23" t="s">
        <v>20</v>
      </c>
      <c r="G124" s="29"/>
      <c r="H124" s="92"/>
      <c r="I124" s="1"/>
      <c r="J124" s="1"/>
      <c r="K124" s="1"/>
      <c r="L124" s="1"/>
      <c r="M124" s="75"/>
      <c r="N124" s="75"/>
      <c r="O124"/>
      <c r="P124"/>
      <c r="Q124"/>
      <c r="R124"/>
      <c r="S124"/>
    </row>
    <row r="125" spans="1:19" ht="19.5" customHeight="1" x14ac:dyDescent="0.3">
      <c r="A125" s="22">
        <v>118</v>
      </c>
      <c r="B125" s="23" t="s">
        <v>137</v>
      </c>
      <c r="C125" s="23">
        <v>10400008</v>
      </c>
      <c r="D125" s="23" t="s">
        <v>139</v>
      </c>
      <c r="E125" s="24">
        <v>2000</v>
      </c>
      <c r="F125" s="23" t="s">
        <v>20</v>
      </c>
      <c r="G125" s="29"/>
      <c r="H125" s="92"/>
      <c r="I125" s="1"/>
      <c r="J125" s="1"/>
      <c r="K125" s="1"/>
      <c r="L125" s="1"/>
      <c r="M125" s="75"/>
      <c r="N125" s="75"/>
    </row>
    <row r="126" spans="1:19" ht="19.5" customHeight="1" x14ac:dyDescent="0.3">
      <c r="A126" s="22">
        <v>119</v>
      </c>
      <c r="B126" s="23" t="s">
        <v>137</v>
      </c>
      <c r="C126" s="23">
        <v>10400009</v>
      </c>
      <c r="D126" s="23" t="s">
        <v>140</v>
      </c>
      <c r="E126" s="24">
        <v>5000</v>
      </c>
      <c r="F126" s="23" t="s">
        <v>20</v>
      </c>
      <c r="G126" s="29"/>
      <c r="H126" s="1"/>
      <c r="I126" s="1"/>
      <c r="J126" s="1"/>
      <c r="K126" s="1"/>
      <c r="L126" s="1"/>
      <c r="M126" s="75"/>
      <c r="N126" s="75"/>
    </row>
    <row r="127" spans="1:19" ht="19.5" customHeight="1" x14ac:dyDescent="0.3">
      <c r="A127" s="22">
        <v>120</v>
      </c>
      <c r="B127" s="23" t="s">
        <v>137</v>
      </c>
      <c r="C127" s="23">
        <v>10400014</v>
      </c>
      <c r="D127" s="23" t="s">
        <v>141</v>
      </c>
      <c r="E127" s="24">
        <v>1000</v>
      </c>
      <c r="F127" s="23" t="s">
        <v>20</v>
      </c>
      <c r="G127" s="29"/>
      <c r="H127" s="1"/>
      <c r="I127" s="1"/>
      <c r="J127" s="1"/>
      <c r="K127" s="1"/>
      <c r="L127" s="1"/>
      <c r="M127" s="75"/>
      <c r="N127" s="75"/>
    </row>
    <row r="128" spans="1:19" ht="19.5" customHeight="1" x14ac:dyDescent="0.3">
      <c r="A128" s="22">
        <v>121</v>
      </c>
      <c r="B128" s="23" t="s">
        <v>137</v>
      </c>
      <c r="C128" s="23">
        <v>10400017</v>
      </c>
      <c r="D128" s="23" t="s">
        <v>142</v>
      </c>
      <c r="E128" s="24">
        <v>1000</v>
      </c>
      <c r="F128" s="23" t="s">
        <v>20</v>
      </c>
      <c r="G128" s="29"/>
      <c r="H128" s="1"/>
      <c r="I128" s="1"/>
      <c r="J128" s="1"/>
      <c r="K128" s="1"/>
      <c r="L128" s="1"/>
      <c r="M128" s="75"/>
      <c r="N128" s="75"/>
    </row>
    <row r="129" spans="1:14" ht="19.5" customHeight="1" x14ac:dyDescent="0.3">
      <c r="A129" s="22">
        <v>122</v>
      </c>
      <c r="B129" s="23" t="s">
        <v>137</v>
      </c>
      <c r="C129" s="23">
        <v>10400018</v>
      </c>
      <c r="D129" s="23" t="s">
        <v>143</v>
      </c>
      <c r="E129" s="24">
        <v>1000</v>
      </c>
      <c r="F129" s="23" t="s">
        <v>20</v>
      </c>
      <c r="G129" s="29"/>
      <c r="H129" s="1"/>
      <c r="I129" s="1"/>
      <c r="J129" s="1"/>
      <c r="K129" s="1"/>
      <c r="L129" s="1"/>
      <c r="M129" s="75"/>
      <c r="N129" s="75"/>
    </row>
    <row r="130" spans="1:14" ht="19.5" customHeight="1" x14ac:dyDescent="0.3">
      <c r="A130" s="22">
        <v>123</v>
      </c>
      <c r="B130" s="23" t="s">
        <v>137</v>
      </c>
      <c r="C130" s="23">
        <v>10400020</v>
      </c>
      <c r="D130" s="23" t="s">
        <v>144</v>
      </c>
      <c r="E130" s="24">
        <v>1000</v>
      </c>
      <c r="F130" s="23" t="s">
        <v>20</v>
      </c>
      <c r="G130" s="29"/>
      <c r="H130" s="1"/>
      <c r="I130" s="1"/>
      <c r="J130" s="1"/>
      <c r="K130" s="1"/>
      <c r="L130" s="1"/>
      <c r="M130" s="75"/>
      <c r="N130" s="75"/>
    </row>
    <row r="131" spans="1:14" ht="19.5" customHeight="1" x14ac:dyDescent="0.3">
      <c r="A131" s="22">
        <v>124</v>
      </c>
      <c r="B131" s="23" t="s">
        <v>137</v>
      </c>
      <c r="C131" s="23">
        <v>10400021</v>
      </c>
      <c r="D131" s="23" t="s">
        <v>145</v>
      </c>
      <c r="E131" s="24">
        <v>2000</v>
      </c>
      <c r="F131" s="23" t="s">
        <v>20</v>
      </c>
      <c r="G131" s="29"/>
      <c r="H131" s="1"/>
      <c r="I131" s="1"/>
      <c r="J131" s="1"/>
      <c r="K131" s="1"/>
      <c r="L131" s="1"/>
      <c r="M131" s="75"/>
      <c r="N131" s="75"/>
    </row>
    <row r="132" spans="1:14" ht="19.5" customHeight="1" x14ac:dyDescent="0.3">
      <c r="A132" s="22">
        <v>125</v>
      </c>
      <c r="B132" s="23" t="s">
        <v>137</v>
      </c>
      <c r="C132" s="23">
        <v>10400026</v>
      </c>
      <c r="D132" s="23" t="s">
        <v>146</v>
      </c>
      <c r="E132" s="24">
        <v>2000</v>
      </c>
      <c r="F132" s="23" t="s">
        <v>20</v>
      </c>
      <c r="G132" s="29"/>
      <c r="H132" s="1"/>
      <c r="I132" s="1"/>
      <c r="J132" s="1"/>
      <c r="K132" s="1"/>
      <c r="L132" s="1"/>
      <c r="M132" s="75"/>
      <c r="N132" s="75"/>
    </row>
    <row r="133" spans="1:14" ht="19.5" customHeight="1" x14ac:dyDescent="0.3">
      <c r="A133" s="22">
        <v>126</v>
      </c>
      <c r="B133" s="23" t="s">
        <v>137</v>
      </c>
      <c r="C133" s="23">
        <v>10400027</v>
      </c>
      <c r="D133" s="23" t="s">
        <v>147</v>
      </c>
      <c r="E133" s="24">
        <v>2000</v>
      </c>
      <c r="F133" s="23" t="s">
        <v>20</v>
      </c>
      <c r="G133" s="29"/>
      <c r="H133" s="1"/>
      <c r="I133" s="1"/>
      <c r="J133" s="1"/>
      <c r="K133" s="1"/>
      <c r="L133" s="1"/>
      <c r="M133" s="75"/>
      <c r="N133" s="75"/>
    </row>
    <row r="134" spans="1:14" ht="19.5" customHeight="1" x14ac:dyDescent="0.3">
      <c r="A134" s="22">
        <v>127</v>
      </c>
      <c r="B134" s="23" t="s">
        <v>137</v>
      </c>
      <c r="C134" s="23">
        <v>10400029</v>
      </c>
      <c r="D134" s="23" t="s">
        <v>148</v>
      </c>
      <c r="E134" s="24">
        <v>10000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128</v>
      </c>
      <c r="B135" s="23" t="s">
        <v>137</v>
      </c>
      <c r="C135" s="23">
        <v>10400030</v>
      </c>
      <c r="D135" s="23" t="s">
        <v>149</v>
      </c>
      <c r="E135" s="24">
        <v>1000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129</v>
      </c>
      <c r="B136" s="23" t="s">
        <v>137</v>
      </c>
      <c r="C136" s="23">
        <v>10400031</v>
      </c>
      <c r="D136" s="23" t="s">
        <v>150</v>
      </c>
      <c r="E136" s="34">
        <v>5000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130</v>
      </c>
      <c r="B137" s="23" t="s">
        <v>137</v>
      </c>
      <c r="C137" s="23">
        <v>10400034</v>
      </c>
      <c r="D137" s="23" t="s">
        <v>151</v>
      </c>
      <c r="E137" s="24">
        <v>2000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131</v>
      </c>
      <c r="B138" s="23" t="s">
        <v>137</v>
      </c>
      <c r="C138" s="23">
        <v>10400037</v>
      </c>
      <c r="D138" s="23" t="s">
        <v>152</v>
      </c>
      <c r="E138" s="78">
        <v>10000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132</v>
      </c>
      <c r="B139" s="23" t="s">
        <v>137</v>
      </c>
      <c r="C139" s="23">
        <v>10400040</v>
      </c>
      <c r="D139" s="23" t="s">
        <v>153</v>
      </c>
      <c r="E139" s="24">
        <v>20000</v>
      </c>
      <c r="F139" s="23" t="s">
        <v>20</v>
      </c>
      <c r="G139" s="29" t="s">
        <v>282</v>
      </c>
      <c r="H139" s="1" t="s">
        <v>283</v>
      </c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133</v>
      </c>
      <c r="B140" s="23" t="s">
        <v>137</v>
      </c>
      <c r="C140" s="23">
        <v>10400041</v>
      </c>
      <c r="D140" s="23" t="s">
        <v>154</v>
      </c>
      <c r="E140" s="79">
        <v>3000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134</v>
      </c>
      <c r="B141" s="23" t="s">
        <v>137</v>
      </c>
      <c r="C141" s="23">
        <v>10400042</v>
      </c>
      <c r="D141" s="23" t="s">
        <v>155</v>
      </c>
      <c r="E141" s="24">
        <v>5000</v>
      </c>
      <c r="F141" s="23" t="s">
        <v>20</v>
      </c>
      <c r="G141" s="29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135</v>
      </c>
      <c r="B142" s="23" t="s">
        <v>137</v>
      </c>
      <c r="C142" s="23">
        <v>10400045</v>
      </c>
      <c r="D142" s="23" t="s">
        <v>156</v>
      </c>
      <c r="E142" s="24">
        <v>5000</v>
      </c>
      <c r="F142" s="23" t="s">
        <v>20</v>
      </c>
      <c r="G142" s="29"/>
      <c r="H142" s="1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136</v>
      </c>
      <c r="B143" s="23" t="s">
        <v>137</v>
      </c>
      <c r="C143" s="23">
        <v>10400046</v>
      </c>
      <c r="D143" s="23" t="s">
        <v>157</v>
      </c>
      <c r="E143" s="24">
        <v>1000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137</v>
      </c>
      <c r="B144" s="23" t="s">
        <v>137</v>
      </c>
      <c r="C144" s="23">
        <v>10400048</v>
      </c>
      <c r="D144" s="23" t="s">
        <v>158</v>
      </c>
      <c r="E144" s="24">
        <v>10000</v>
      </c>
      <c r="F144" s="23" t="s">
        <v>20</v>
      </c>
      <c r="G144" s="29"/>
      <c r="H144" s="1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138</v>
      </c>
      <c r="B145" s="23" t="s">
        <v>137</v>
      </c>
      <c r="C145" s="23">
        <v>10400051</v>
      </c>
      <c r="D145" s="23" t="s">
        <v>159</v>
      </c>
      <c r="E145" s="24">
        <v>10000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139</v>
      </c>
      <c r="B146" s="23" t="s">
        <v>137</v>
      </c>
      <c r="C146" s="23">
        <v>10400058</v>
      </c>
      <c r="D146" s="23" t="s">
        <v>160</v>
      </c>
      <c r="E146" s="24">
        <v>30000</v>
      </c>
      <c r="F146" s="23" t="s">
        <v>20</v>
      </c>
      <c r="G146" s="29"/>
      <c r="H146" s="1"/>
      <c r="I146" s="1"/>
      <c r="J146" s="1"/>
      <c r="K146" s="1"/>
      <c r="L146" s="1"/>
      <c r="M146" s="75"/>
      <c r="N146" s="75"/>
    </row>
    <row r="147" spans="1:14" ht="19.5" customHeight="1" x14ac:dyDescent="0.3">
      <c r="A147" s="22">
        <v>140</v>
      </c>
      <c r="B147" s="23" t="s">
        <v>137</v>
      </c>
      <c r="C147" s="23">
        <v>10400062</v>
      </c>
      <c r="D147" s="23" t="s">
        <v>161</v>
      </c>
      <c r="E147" s="34">
        <v>1000</v>
      </c>
      <c r="F147" s="23" t="s">
        <v>20</v>
      </c>
      <c r="G147" s="29"/>
      <c r="H147" s="1"/>
      <c r="I147" s="1"/>
      <c r="J147" s="1"/>
      <c r="K147" s="1"/>
      <c r="L147" s="1"/>
      <c r="M147" s="75"/>
      <c r="N147" s="75"/>
    </row>
    <row r="148" spans="1:14" ht="19.5" customHeight="1" x14ac:dyDescent="0.3">
      <c r="A148" s="22">
        <v>141</v>
      </c>
      <c r="B148" s="23" t="s">
        <v>137</v>
      </c>
      <c r="C148" s="23">
        <v>10400063</v>
      </c>
      <c r="D148" s="23" t="s">
        <v>162</v>
      </c>
      <c r="E148" s="34">
        <v>10000</v>
      </c>
      <c r="F148" s="23" t="s">
        <v>20</v>
      </c>
      <c r="G148" s="29"/>
      <c r="H148" s="1"/>
      <c r="I148" s="1"/>
      <c r="J148" s="1"/>
      <c r="K148" s="1"/>
      <c r="L148" s="1"/>
      <c r="M148" s="75"/>
      <c r="N148" s="75"/>
    </row>
    <row r="149" spans="1:14" ht="19.5" customHeight="1" x14ac:dyDescent="0.3">
      <c r="A149" s="22">
        <v>142</v>
      </c>
      <c r="B149" s="23" t="s">
        <v>137</v>
      </c>
      <c r="C149" s="23">
        <v>10400064</v>
      </c>
      <c r="D149" s="23" t="s">
        <v>163</v>
      </c>
      <c r="E149" s="34">
        <v>3000</v>
      </c>
      <c r="F149" s="23" t="s">
        <v>20</v>
      </c>
      <c r="G149" s="29"/>
      <c r="H149" s="1"/>
      <c r="I149" s="1"/>
      <c r="J149" s="1"/>
      <c r="K149" s="1"/>
      <c r="L149" s="1"/>
      <c r="M149" s="75"/>
      <c r="N149" s="75"/>
    </row>
    <row r="150" spans="1:14" ht="19.5" customHeight="1" x14ac:dyDescent="0.3">
      <c r="A150" s="22">
        <v>143</v>
      </c>
      <c r="B150" s="23" t="s">
        <v>137</v>
      </c>
      <c r="C150" s="23">
        <v>10400065</v>
      </c>
      <c r="D150" s="23" t="s">
        <v>164</v>
      </c>
      <c r="E150" s="34">
        <v>5000</v>
      </c>
      <c r="F150" s="23" t="s">
        <v>20</v>
      </c>
      <c r="G150" s="29"/>
      <c r="H150" s="1"/>
      <c r="I150" s="1"/>
      <c r="J150" s="1"/>
      <c r="K150" s="1"/>
      <c r="L150" s="1"/>
      <c r="M150" s="75"/>
      <c r="N150" s="75"/>
    </row>
    <row r="151" spans="1:14" ht="19.5" customHeight="1" x14ac:dyDescent="0.3">
      <c r="A151" s="22">
        <v>144</v>
      </c>
      <c r="B151" s="23" t="s">
        <v>165</v>
      </c>
      <c r="C151" s="23">
        <v>10400066</v>
      </c>
      <c r="D151" s="23" t="s">
        <v>166</v>
      </c>
      <c r="E151" s="34">
        <v>20000</v>
      </c>
      <c r="F151" s="23" t="s">
        <v>20</v>
      </c>
      <c r="G151" s="29"/>
      <c r="H151" s="1"/>
      <c r="I151" s="1"/>
      <c r="J151" s="1"/>
      <c r="K151" s="1"/>
      <c r="L151" s="1"/>
      <c r="M151" s="75"/>
      <c r="N151" s="75"/>
    </row>
    <row r="152" spans="1:14" ht="19.5" customHeight="1" x14ac:dyDescent="0.3">
      <c r="A152" s="22">
        <v>145</v>
      </c>
      <c r="B152" s="23" t="s">
        <v>137</v>
      </c>
      <c r="C152" s="23">
        <v>10400067</v>
      </c>
      <c r="D152" s="23" t="s">
        <v>167</v>
      </c>
      <c r="E152" s="34">
        <v>1000</v>
      </c>
      <c r="F152" s="23" t="s">
        <v>20</v>
      </c>
      <c r="G152" s="29"/>
      <c r="H152" s="1"/>
      <c r="I152" s="1"/>
      <c r="J152" s="1"/>
      <c r="K152" s="1"/>
      <c r="L152" s="1"/>
      <c r="M152" s="75"/>
      <c r="N152" s="75"/>
    </row>
    <row r="153" spans="1:14" ht="19.5" customHeight="1" x14ac:dyDescent="0.3">
      <c r="A153" s="22">
        <v>146</v>
      </c>
      <c r="B153" s="23" t="s">
        <v>165</v>
      </c>
      <c r="C153" s="23">
        <v>10400068</v>
      </c>
      <c r="D153" s="23" t="s">
        <v>168</v>
      </c>
      <c r="E153" s="34">
        <v>1000</v>
      </c>
      <c r="F153" s="23" t="s">
        <v>20</v>
      </c>
      <c r="G153" s="29"/>
      <c r="H153" s="1"/>
      <c r="I153" s="1"/>
      <c r="J153" s="1"/>
      <c r="K153" s="1"/>
      <c r="L153" s="1"/>
      <c r="M153" s="75"/>
      <c r="N153" s="75"/>
    </row>
    <row r="154" spans="1:14" ht="19.5" customHeight="1" x14ac:dyDescent="0.3">
      <c r="A154" s="22">
        <v>147</v>
      </c>
      <c r="B154" s="23" t="s">
        <v>165</v>
      </c>
      <c r="C154" s="23">
        <v>10400071</v>
      </c>
      <c r="D154" s="23" t="s">
        <v>169</v>
      </c>
      <c r="E154" s="34">
        <v>10000</v>
      </c>
      <c r="F154" s="23" t="s">
        <v>20</v>
      </c>
      <c r="G154" s="29"/>
      <c r="H154" s="1"/>
      <c r="I154" s="1"/>
      <c r="J154" s="1"/>
      <c r="K154" s="1"/>
      <c r="L154" s="1"/>
      <c r="M154" s="75"/>
      <c r="N154" s="75"/>
    </row>
    <row r="155" spans="1:14" ht="19.5" customHeight="1" x14ac:dyDescent="0.3">
      <c r="A155" s="22">
        <v>148</v>
      </c>
      <c r="B155" s="23" t="s">
        <v>165</v>
      </c>
      <c r="C155" s="23">
        <v>10400073</v>
      </c>
      <c r="D155" s="23" t="s">
        <v>170</v>
      </c>
      <c r="E155" s="34">
        <v>10000</v>
      </c>
      <c r="F155" s="23" t="s">
        <v>20</v>
      </c>
      <c r="G155" s="29"/>
      <c r="H155" s="1"/>
      <c r="I155" s="1"/>
      <c r="J155" s="1"/>
      <c r="K155" s="1"/>
      <c r="L155" s="1"/>
      <c r="M155" s="75"/>
      <c r="N155" s="75"/>
    </row>
    <row r="156" spans="1:14" ht="19.5" customHeight="1" x14ac:dyDescent="0.3">
      <c r="A156" s="22">
        <v>149</v>
      </c>
      <c r="B156" s="23" t="s">
        <v>165</v>
      </c>
      <c r="C156" s="23">
        <v>10400077</v>
      </c>
      <c r="D156" s="23" t="s">
        <v>256</v>
      </c>
      <c r="E156" s="34">
        <v>10000</v>
      </c>
      <c r="F156" s="23" t="s">
        <v>20</v>
      </c>
      <c r="G156" s="29"/>
      <c r="H156" s="1"/>
      <c r="I156" s="1"/>
      <c r="J156" s="1"/>
      <c r="K156" s="1"/>
      <c r="L156" s="1"/>
      <c r="M156" s="75"/>
      <c r="N156" s="75"/>
    </row>
    <row r="157" spans="1:14" ht="19.5" customHeight="1" x14ac:dyDescent="0.3">
      <c r="A157" s="22">
        <v>150</v>
      </c>
      <c r="B157" s="23" t="s">
        <v>171</v>
      </c>
      <c r="C157" s="23">
        <v>10500015</v>
      </c>
      <c r="D157" s="23" t="s">
        <v>172</v>
      </c>
      <c r="E157" s="24">
        <v>5000</v>
      </c>
      <c r="F157" s="23" t="s">
        <v>20</v>
      </c>
      <c r="G157" s="29"/>
      <c r="H157" s="1"/>
      <c r="I157" s="1"/>
      <c r="J157" s="3"/>
      <c r="K157" s="3"/>
      <c r="L157" s="3"/>
      <c r="M157" s="72"/>
      <c r="N157" s="72"/>
    </row>
    <row r="158" spans="1:14" ht="19.5" customHeight="1" x14ac:dyDescent="0.3">
      <c r="A158" s="22">
        <v>151</v>
      </c>
      <c r="B158" s="23" t="s">
        <v>171</v>
      </c>
      <c r="C158" s="23">
        <v>10500018</v>
      </c>
      <c r="D158" s="23" t="s">
        <v>173</v>
      </c>
      <c r="E158" s="24">
        <v>10000</v>
      </c>
      <c r="F158" s="23" t="s">
        <v>20</v>
      </c>
      <c r="G158" s="29"/>
      <c r="H158" s="1"/>
      <c r="I158" s="1"/>
      <c r="J158" s="3"/>
      <c r="K158" s="3"/>
      <c r="L158" s="3"/>
      <c r="M158" s="72"/>
      <c r="N158" s="72"/>
    </row>
    <row r="159" spans="1:14" ht="19.5" customHeight="1" x14ac:dyDescent="0.3">
      <c r="A159" s="22">
        <v>152</v>
      </c>
      <c r="B159" s="23" t="s">
        <v>171</v>
      </c>
      <c r="C159" s="23">
        <v>10500020</v>
      </c>
      <c r="D159" s="23" t="s">
        <v>174</v>
      </c>
      <c r="E159" s="24">
        <v>10000</v>
      </c>
      <c r="F159" s="23" t="s">
        <v>20</v>
      </c>
      <c r="G159" s="29"/>
      <c r="H159" s="1"/>
      <c r="I159" s="1"/>
      <c r="J159" s="3"/>
      <c r="K159" s="3"/>
      <c r="L159" s="3"/>
      <c r="M159" s="72"/>
      <c r="N159" s="72"/>
    </row>
    <row r="160" spans="1:14" ht="19.5" customHeight="1" x14ac:dyDescent="0.3">
      <c r="A160" s="22">
        <v>153</v>
      </c>
      <c r="B160" s="23" t="s">
        <v>171</v>
      </c>
      <c r="C160" s="23">
        <v>10500023</v>
      </c>
      <c r="D160" s="23" t="s">
        <v>175</v>
      </c>
      <c r="E160" s="24">
        <v>5000</v>
      </c>
      <c r="F160" s="23" t="s">
        <v>20</v>
      </c>
      <c r="G160" s="29"/>
      <c r="H160" s="1"/>
      <c r="I160" s="1"/>
      <c r="J160" s="3"/>
      <c r="K160" s="3"/>
      <c r="L160" s="3"/>
      <c r="M160" s="72"/>
      <c r="N160" s="72"/>
    </row>
    <row r="161" spans="1:14" ht="19.5" customHeight="1" x14ac:dyDescent="0.3">
      <c r="A161" s="22">
        <v>154</v>
      </c>
      <c r="B161" s="23" t="s">
        <v>171</v>
      </c>
      <c r="C161" s="23">
        <v>10500024</v>
      </c>
      <c r="D161" s="23" t="s">
        <v>176</v>
      </c>
      <c r="E161" s="24">
        <v>10000</v>
      </c>
      <c r="F161" s="23" t="s">
        <v>20</v>
      </c>
      <c r="G161" s="29"/>
      <c r="H161" s="1"/>
      <c r="I161" s="1"/>
      <c r="J161" s="3"/>
      <c r="K161" s="3"/>
      <c r="L161" s="3"/>
      <c r="M161" s="72"/>
      <c r="N161" s="72"/>
    </row>
    <row r="162" spans="1:14" ht="19.5" customHeight="1" x14ac:dyDescent="0.3">
      <c r="A162" s="22">
        <v>155</v>
      </c>
      <c r="B162" s="23" t="s">
        <v>171</v>
      </c>
      <c r="C162" s="23">
        <v>10500026</v>
      </c>
      <c r="D162" s="23" t="s">
        <v>177</v>
      </c>
      <c r="E162" s="79">
        <v>1000</v>
      </c>
      <c r="F162" s="23" t="s">
        <v>20</v>
      </c>
      <c r="G162" s="29"/>
      <c r="H162" s="1"/>
      <c r="I162" s="1"/>
      <c r="J162" s="3"/>
      <c r="K162" s="3"/>
      <c r="L162" s="3"/>
      <c r="M162" s="72"/>
      <c r="N162" s="72"/>
    </row>
    <row r="163" spans="1:14" ht="19.5" customHeight="1" x14ac:dyDescent="0.3">
      <c r="A163" s="22">
        <v>156</v>
      </c>
      <c r="B163" s="23" t="s">
        <v>171</v>
      </c>
      <c r="C163" s="23">
        <v>10500027</v>
      </c>
      <c r="D163" s="23" t="s">
        <v>178</v>
      </c>
      <c r="E163" s="24">
        <v>10000</v>
      </c>
      <c r="F163" s="23" t="s">
        <v>20</v>
      </c>
      <c r="G163" s="29"/>
      <c r="H163" s="1"/>
      <c r="I163" s="1"/>
      <c r="J163" s="3"/>
      <c r="K163" s="3"/>
      <c r="L163" s="3"/>
      <c r="M163" s="72"/>
      <c r="N163" s="72"/>
    </row>
    <row r="164" spans="1:14" ht="19.5" customHeight="1" x14ac:dyDescent="0.3">
      <c r="A164" s="22">
        <v>157</v>
      </c>
      <c r="B164" s="23" t="s">
        <v>171</v>
      </c>
      <c r="C164" s="23">
        <v>10500032</v>
      </c>
      <c r="D164" s="23" t="s">
        <v>179</v>
      </c>
      <c r="E164" s="24">
        <v>5000</v>
      </c>
      <c r="F164" s="23" t="s">
        <v>20</v>
      </c>
      <c r="G164" s="29"/>
      <c r="H164" s="1"/>
      <c r="I164" s="1"/>
      <c r="J164" s="3"/>
      <c r="K164" s="3"/>
      <c r="L164" s="3"/>
      <c r="M164" s="72"/>
      <c r="N164" s="72"/>
    </row>
    <row r="165" spans="1:14" ht="19.5" customHeight="1" x14ac:dyDescent="0.3">
      <c r="A165" s="22">
        <v>158</v>
      </c>
      <c r="B165" s="23" t="s">
        <v>171</v>
      </c>
      <c r="C165" s="23">
        <v>10500033</v>
      </c>
      <c r="D165" s="23" t="s">
        <v>180</v>
      </c>
      <c r="E165" s="34">
        <v>10000</v>
      </c>
      <c r="F165" s="23" t="s">
        <v>20</v>
      </c>
      <c r="G165" s="29"/>
      <c r="H165" s="1"/>
      <c r="I165" s="1"/>
      <c r="J165" s="3"/>
      <c r="K165" s="3"/>
      <c r="L165" s="3"/>
      <c r="M165" s="72"/>
      <c r="N165" s="72"/>
    </row>
    <row r="166" spans="1:14" ht="19.5" customHeight="1" x14ac:dyDescent="0.3">
      <c r="A166" s="22">
        <v>159</v>
      </c>
      <c r="B166" s="23" t="s">
        <v>171</v>
      </c>
      <c r="C166" s="23">
        <v>10500040</v>
      </c>
      <c r="D166" s="23" t="s">
        <v>181</v>
      </c>
      <c r="E166" s="24">
        <v>10000</v>
      </c>
      <c r="F166" s="23" t="s">
        <v>20</v>
      </c>
      <c r="G166" s="29"/>
      <c r="H166" s="1"/>
      <c r="I166" s="1"/>
      <c r="J166" s="3"/>
      <c r="K166" s="3"/>
      <c r="L166" s="3"/>
      <c r="M166" s="72"/>
      <c r="N166" s="72"/>
    </row>
    <row r="167" spans="1:14" ht="19.5" customHeight="1" x14ac:dyDescent="0.3">
      <c r="A167" s="22">
        <v>160</v>
      </c>
      <c r="B167" s="23" t="s">
        <v>171</v>
      </c>
      <c r="C167" s="23">
        <v>10500043</v>
      </c>
      <c r="D167" s="23" t="s">
        <v>182</v>
      </c>
      <c r="E167" s="24">
        <v>3000</v>
      </c>
      <c r="F167" s="23" t="s">
        <v>20</v>
      </c>
      <c r="G167" s="29"/>
      <c r="H167" s="1"/>
      <c r="I167" s="1"/>
      <c r="J167" s="3"/>
      <c r="K167" s="3"/>
      <c r="L167" s="3"/>
      <c r="M167" s="72"/>
      <c r="N167" s="72"/>
    </row>
    <row r="168" spans="1:14" ht="19.5" customHeight="1" x14ac:dyDescent="0.3">
      <c r="A168" s="22">
        <v>161</v>
      </c>
      <c r="B168" s="23" t="s">
        <v>171</v>
      </c>
      <c r="C168" s="23">
        <v>10500046</v>
      </c>
      <c r="D168" s="23" t="s">
        <v>183</v>
      </c>
      <c r="E168" s="34">
        <v>5000</v>
      </c>
      <c r="F168" s="23" t="s">
        <v>20</v>
      </c>
      <c r="G168" s="29"/>
      <c r="H168" s="1"/>
      <c r="I168" s="1"/>
      <c r="J168" s="3"/>
      <c r="K168" s="3"/>
      <c r="L168" s="3"/>
      <c r="M168" s="72"/>
      <c r="N168" s="72"/>
    </row>
    <row r="169" spans="1:14" ht="19.5" customHeight="1" x14ac:dyDescent="0.3">
      <c r="A169" s="22">
        <v>162</v>
      </c>
      <c r="B169" s="23" t="s">
        <v>184</v>
      </c>
      <c r="C169" s="23">
        <v>10600103</v>
      </c>
      <c r="D169" s="23" t="s">
        <v>185</v>
      </c>
      <c r="E169" s="24">
        <v>20000</v>
      </c>
      <c r="F169" s="23" t="s">
        <v>20</v>
      </c>
      <c r="G169" s="29"/>
      <c r="H169" s="1"/>
      <c r="I169" s="1"/>
      <c r="J169" s="3"/>
      <c r="K169" s="3"/>
      <c r="L169" s="3"/>
      <c r="M169" s="72"/>
      <c r="N169" s="72"/>
    </row>
    <row r="170" spans="1:14" ht="19.5" customHeight="1" x14ac:dyDescent="0.3">
      <c r="A170" s="22">
        <v>163</v>
      </c>
      <c r="B170" s="23" t="s">
        <v>184</v>
      </c>
      <c r="C170" s="23">
        <v>10600104</v>
      </c>
      <c r="D170" s="23" t="s">
        <v>186</v>
      </c>
      <c r="E170" s="24">
        <v>10000</v>
      </c>
      <c r="F170" s="23" t="s">
        <v>20</v>
      </c>
      <c r="G170" s="29"/>
      <c r="H170" s="1"/>
      <c r="I170" s="1"/>
      <c r="J170" s="1"/>
      <c r="K170" s="1"/>
      <c r="L170" s="1"/>
      <c r="M170" s="75"/>
      <c r="N170" s="75"/>
    </row>
    <row r="171" spans="1:14" ht="19.5" customHeight="1" x14ac:dyDescent="0.3">
      <c r="A171" s="22">
        <v>164</v>
      </c>
      <c r="B171" s="23" t="s">
        <v>184</v>
      </c>
      <c r="C171" s="23">
        <v>10600105</v>
      </c>
      <c r="D171" s="23" t="s">
        <v>187</v>
      </c>
      <c r="E171" s="24">
        <v>1000</v>
      </c>
      <c r="F171" s="23" t="s">
        <v>20</v>
      </c>
      <c r="G171" s="29"/>
      <c r="H171" s="1"/>
      <c r="I171" s="1"/>
      <c r="J171" s="1"/>
      <c r="K171" s="1"/>
      <c r="L171" s="1"/>
      <c r="M171" s="75"/>
      <c r="N171" s="75"/>
    </row>
    <row r="172" spans="1:14" ht="19.5" customHeight="1" x14ac:dyDescent="0.3">
      <c r="A172" s="22">
        <v>165</v>
      </c>
      <c r="B172" s="23" t="s">
        <v>184</v>
      </c>
      <c r="C172" s="23">
        <v>10600108</v>
      </c>
      <c r="D172" s="23" t="s">
        <v>188</v>
      </c>
      <c r="E172" s="24">
        <v>3000</v>
      </c>
      <c r="F172" s="23" t="s">
        <v>20</v>
      </c>
      <c r="G172" s="29"/>
      <c r="H172" s="1"/>
      <c r="I172" s="1"/>
      <c r="J172" s="1"/>
      <c r="K172" s="1"/>
      <c r="L172" s="1"/>
      <c r="M172" s="75"/>
      <c r="N172" s="75"/>
    </row>
    <row r="173" spans="1:14" ht="19.5" customHeight="1" x14ac:dyDescent="0.3">
      <c r="A173" s="22">
        <v>166</v>
      </c>
      <c r="B173" s="23" t="s">
        <v>184</v>
      </c>
      <c r="C173" s="23">
        <v>10600110</v>
      </c>
      <c r="D173" s="23" t="s">
        <v>189</v>
      </c>
      <c r="E173" s="34">
        <v>10000</v>
      </c>
      <c r="F173" s="23" t="s">
        <v>20</v>
      </c>
      <c r="G173" s="29"/>
      <c r="H173" s="1"/>
      <c r="I173" s="1"/>
      <c r="J173" s="1"/>
      <c r="K173" s="1"/>
      <c r="L173" s="1"/>
      <c r="M173" s="75"/>
      <c r="N173" s="75"/>
    </row>
    <row r="174" spans="1:14" ht="19.5" customHeight="1" x14ac:dyDescent="0.3">
      <c r="A174" s="22">
        <v>167</v>
      </c>
      <c r="B174" s="23" t="s">
        <v>184</v>
      </c>
      <c r="C174" s="23">
        <v>10600113</v>
      </c>
      <c r="D174" s="23" t="s">
        <v>190</v>
      </c>
      <c r="E174" s="24">
        <v>1000</v>
      </c>
      <c r="F174" s="23" t="s">
        <v>20</v>
      </c>
      <c r="G174" s="29"/>
      <c r="H174" s="1"/>
      <c r="I174" s="1"/>
      <c r="J174" s="1"/>
      <c r="K174" s="1"/>
      <c r="L174" s="1"/>
      <c r="M174" s="75"/>
      <c r="N174" s="75"/>
    </row>
    <row r="175" spans="1:14" ht="19.5" customHeight="1" x14ac:dyDescent="0.3">
      <c r="A175" s="22">
        <v>168</v>
      </c>
      <c r="B175" s="23" t="s">
        <v>184</v>
      </c>
      <c r="C175" s="23">
        <v>10600117</v>
      </c>
      <c r="D175" s="23" t="s">
        <v>191</v>
      </c>
      <c r="E175" s="24">
        <v>2000</v>
      </c>
      <c r="F175" s="23" t="s">
        <v>20</v>
      </c>
      <c r="G175" s="29"/>
      <c r="H175" s="1"/>
      <c r="I175" s="1"/>
      <c r="J175" s="1"/>
      <c r="K175" s="1"/>
      <c r="L175" s="1"/>
      <c r="M175" s="75"/>
      <c r="N175" s="75"/>
    </row>
    <row r="176" spans="1:14" ht="19.5" customHeight="1" x14ac:dyDescent="0.3">
      <c r="A176" s="22">
        <v>169</v>
      </c>
      <c r="B176" s="23" t="s">
        <v>184</v>
      </c>
      <c r="C176" s="23">
        <v>10600118</v>
      </c>
      <c r="D176" s="23" t="s">
        <v>192</v>
      </c>
      <c r="E176" s="24">
        <v>1000</v>
      </c>
      <c r="F176" s="23" t="s">
        <v>20</v>
      </c>
      <c r="G176" s="29"/>
      <c r="H176" s="1"/>
      <c r="I176" s="1"/>
      <c r="J176" s="1"/>
      <c r="K176" s="1"/>
      <c r="L176" s="1"/>
      <c r="M176" s="75"/>
      <c r="N176" s="75"/>
    </row>
    <row r="177" spans="1:14" ht="19.5" customHeight="1" x14ac:dyDescent="0.3">
      <c r="A177" s="22">
        <v>170</v>
      </c>
      <c r="B177" s="23" t="s">
        <v>184</v>
      </c>
      <c r="C177" s="23">
        <v>10600120</v>
      </c>
      <c r="D177" s="23" t="s">
        <v>193</v>
      </c>
      <c r="E177" s="24">
        <v>10000</v>
      </c>
      <c r="F177" s="23" t="s">
        <v>20</v>
      </c>
      <c r="G177" s="29"/>
      <c r="H177" s="1"/>
      <c r="I177" s="1"/>
      <c r="J177" s="1"/>
      <c r="K177" s="1"/>
      <c r="L177" s="1"/>
      <c r="M177" s="75"/>
      <c r="N177" s="75"/>
    </row>
    <row r="178" spans="1:14" ht="19.5" customHeight="1" x14ac:dyDescent="0.3">
      <c r="A178" s="22">
        <v>171</v>
      </c>
      <c r="B178" s="23" t="s">
        <v>184</v>
      </c>
      <c r="C178" s="23">
        <v>10600121</v>
      </c>
      <c r="D178" s="23" t="s">
        <v>194</v>
      </c>
      <c r="E178" s="24">
        <v>2000</v>
      </c>
      <c r="F178" s="23" t="s">
        <v>20</v>
      </c>
      <c r="G178" s="29"/>
      <c r="H178" s="1"/>
      <c r="I178" s="1"/>
      <c r="J178" s="1"/>
      <c r="K178" s="1"/>
      <c r="L178" s="1"/>
      <c r="M178" s="75"/>
      <c r="N178" s="75"/>
    </row>
    <row r="179" spans="1:14" ht="19.5" customHeight="1" x14ac:dyDescent="0.3">
      <c r="A179" s="22">
        <v>172</v>
      </c>
      <c r="B179" s="23" t="s">
        <v>184</v>
      </c>
      <c r="C179" s="23">
        <v>10600122</v>
      </c>
      <c r="D179" s="23" t="s">
        <v>195</v>
      </c>
      <c r="E179" s="24">
        <v>1000</v>
      </c>
      <c r="F179" s="23" t="s">
        <v>20</v>
      </c>
      <c r="G179" s="29"/>
      <c r="H179" s="1"/>
      <c r="I179" s="1"/>
      <c r="J179" s="1"/>
      <c r="K179" s="1"/>
      <c r="L179" s="1"/>
      <c r="M179" s="75"/>
      <c r="N179" s="75"/>
    </row>
    <row r="180" spans="1:14" ht="19.5" customHeight="1" x14ac:dyDescent="0.3">
      <c r="A180" s="22">
        <v>173</v>
      </c>
      <c r="B180" s="23" t="s">
        <v>184</v>
      </c>
      <c r="C180" s="23">
        <v>10600123</v>
      </c>
      <c r="D180" s="23" t="s">
        <v>196</v>
      </c>
      <c r="E180" s="24">
        <v>20000</v>
      </c>
      <c r="F180" s="23" t="s">
        <v>20</v>
      </c>
      <c r="G180" s="29"/>
      <c r="H180" s="1"/>
      <c r="I180" s="1"/>
      <c r="J180" s="1"/>
      <c r="K180" s="1"/>
      <c r="L180" s="1"/>
      <c r="M180" s="75"/>
      <c r="N180" s="75"/>
    </row>
    <row r="181" spans="1:14" ht="19.5" customHeight="1" x14ac:dyDescent="0.3">
      <c r="A181" s="22">
        <v>174</v>
      </c>
      <c r="B181" s="23" t="s">
        <v>184</v>
      </c>
      <c r="C181" s="23">
        <v>10600126</v>
      </c>
      <c r="D181" s="23" t="s">
        <v>197</v>
      </c>
      <c r="E181" s="24">
        <v>5000</v>
      </c>
      <c r="F181" s="23" t="s">
        <v>20</v>
      </c>
      <c r="G181" s="29"/>
      <c r="H181" s="1"/>
      <c r="I181" s="1"/>
      <c r="J181" s="1"/>
      <c r="K181" s="1"/>
      <c r="L181" s="1"/>
      <c r="M181" s="75"/>
      <c r="N181" s="75"/>
    </row>
    <row r="182" spans="1:14" ht="19.5" customHeight="1" x14ac:dyDescent="0.3">
      <c r="A182" s="22">
        <v>175</v>
      </c>
      <c r="B182" s="23" t="s">
        <v>184</v>
      </c>
      <c r="C182" s="23">
        <v>10600129</v>
      </c>
      <c r="D182" s="23" t="s">
        <v>198</v>
      </c>
      <c r="E182" s="34">
        <v>1000</v>
      </c>
      <c r="F182" s="23" t="s">
        <v>20</v>
      </c>
      <c r="G182" s="29"/>
      <c r="H182" s="1"/>
      <c r="I182" s="1"/>
      <c r="J182" s="1"/>
      <c r="K182" s="1"/>
      <c r="L182" s="1"/>
      <c r="M182" s="75"/>
      <c r="N182" s="75"/>
    </row>
    <row r="183" spans="1:14" ht="19.5" customHeight="1" x14ac:dyDescent="0.3">
      <c r="A183" s="22">
        <v>176</v>
      </c>
      <c r="B183" s="23" t="s">
        <v>184</v>
      </c>
      <c r="C183" s="23">
        <v>10600130</v>
      </c>
      <c r="D183" s="23" t="s">
        <v>199</v>
      </c>
      <c r="E183" s="34">
        <v>1000</v>
      </c>
      <c r="F183" s="23" t="s">
        <v>20</v>
      </c>
      <c r="G183" s="29"/>
      <c r="H183" s="1"/>
      <c r="I183" s="1"/>
      <c r="J183" s="1"/>
      <c r="K183" s="1"/>
      <c r="L183" s="1"/>
      <c r="M183" s="75"/>
      <c r="N183" s="75"/>
    </row>
    <row r="184" spans="1:14" ht="19.5" customHeight="1" x14ac:dyDescent="0.3">
      <c r="A184" s="22">
        <v>177</v>
      </c>
      <c r="B184" s="23" t="s">
        <v>184</v>
      </c>
      <c r="C184" s="23">
        <v>10600134</v>
      </c>
      <c r="D184" s="23" t="s">
        <v>200</v>
      </c>
      <c r="E184" s="34">
        <v>10000</v>
      </c>
      <c r="F184" s="23" t="s">
        <v>20</v>
      </c>
      <c r="G184" s="29"/>
      <c r="H184" s="1"/>
      <c r="I184" s="1"/>
      <c r="J184" s="1"/>
      <c r="K184" s="1"/>
      <c r="L184" s="1"/>
      <c r="M184" s="75"/>
      <c r="N184" s="75"/>
    </row>
    <row r="185" spans="1:14" ht="19.5" customHeight="1" x14ac:dyDescent="0.3">
      <c r="A185" s="22">
        <v>178</v>
      </c>
      <c r="B185" s="23" t="s">
        <v>184</v>
      </c>
      <c r="C185" s="23">
        <v>10600138</v>
      </c>
      <c r="D185" s="23" t="s">
        <v>201</v>
      </c>
      <c r="E185" s="79">
        <v>10000</v>
      </c>
      <c r="F185" s="23" t="s">
        <v>20</v>
      </c>
      <c r="G185" s="29"/>
      <c r="H185" s="1"/>
      <c r="I185" s="1"/>
      <c r="J185" s="1"/>
      <c r="K185" s="1"/>
      <c r="L185" s="1"/>
      <c r="M185" s="75"/>
      <c r="N185" s="75"/>
    </row>
    <row r="186" spans="1:14" ht="19.5" customHeight="1" x14ac:dyDescent="0.3">
      <c r="A186" s="22">
        <v>179</v>
      </c>
      <c r="B186" s="23" t="s">
        <v>184</v>
      </c>
      <c r="C186" s="80">
        <v>10600146</v>
      </c>
      <c r="D186" s="23" t="s">
        <v>202</v>
      </c>
      <c r="E186" s="78">
        <v>5000</v>
      </c>
      <c r="F186" s="23" t="s">
        <v>20</v>
      </c>
      <c r="G186" s="29"/>
      <c r="H186" s="1"/>
      <c r="I186" s="1"/>
      <c r="J186" s="1"/>
      <c r="K186" s="1"/>
      <c r="L186" s="1"/>
      <c r="M186" s="75"/>
      <c r="N186" s="75"/>
    </row>
    <row r="187" spans="1:14" ht="19.5" customHeight="1" x14ac:dyDescent="0.3">
      <c r="A187" s="22">
        <v>180</v>
      </c>
      <c r="B187" s="23" t="s">
        <v>184</v>
      </c>
      <c r="C187" s="23">
        <v>10600147</v>
      </c>
      <c r="D187" s="23" t="s">
        <v>203</v>
      </c>
      <c r="E187" s="79">
        <v>3000</v>
      </c>
      <c r="F187" s="23" t="s">
        <v>20</v>
      </c>
      <c r="G187" s="29"/>
      <c r="H187" s="1"/>
      <c r="I187" s="1"/>
      <c r="J187" s="3"/>
      <c r="K187" s="3"/>
      <c r="L187" s="3"/>
      <c r="M187" s="72"/>
      <c r="N187" s="72"/>
    </row>
    <row r="188" spans="1:14" ht="19.5" customHeight="1" x14ac:dyDescent="0.3">
      <c r="A188" s="22">
        <v>181</v>
      </c>
      <c r="B188" s="23" t="s">
        <v>184</v>
      </c>
      <c r="C188" s="23">
        <v>10600150</v>
      </c>
      <c r="D188" s="23" t="s">
        <v>204</v>
      </c>
      <c r="E188" s="79">
        <v>1000</v>
      </c>
      <c r="F188" s="23" t="s">
        <v>20</v>
      </c>
      <c r="G188" s="29"/>
      <c r="H188" s="1"/>
      <c r="I188" s="1"/>
      <c r="J188" s="3"/>
      <c r="K188" s="3"/>
      <c r="L188" s="3"/>
      <c r="M188" s="72"/>
      <c r="N188" s="72"/>
    </row>
    <row r="189" spans="1:14" ht="19.5" customHeight="1" x14ac:dyDescent="0.3">
      <c r="A189" s="22">
        <v>182</v>
      </c>
      <c r="B189" s="23" t="s">
        <v>184</v>
      </c>
      <c r="C189" s="23">
        <v>10600154</v>
      </c>
      <c r="D189" s="23" t="s">
        <v>205</v>
      </c>
      <c r="E189" s="34">
        <v>1000</v>
      </c>
      <c r="F189" s="23" t="s">
        <v>20</v>
      </c>
      <c r="G189" s="29"/>
      <c r="H189" s="1"/>
      <c r="I189" s="1"/>
      <c r="J189" s="1"/>
      <c r="K189" s="1"/>
      <c r="L189" s="1"/>
      <c r="M189" s="75"/>
      <c r="N189" s="75"/>
    </row>
    <row r="190" spans="1:14" ht="19.5" customHeight="1" x14ac:dyDescent="0.3">
      <c r="A190" s="22">
        <v>183</v>
      </c>
      <c r="B190" s="23" t="s">
        <v>184</v>
      </c>
      <c r="C190" s="23">
        <v>10600160</v>
      </c>
      <c r="D190" s="23" t="s">
        <v>206</v>
      </c>
      <c r="E190" s="34">
        <v>1000</v>
      </c>
      <c r="F190" s="23" t="s">
        <v>20</v>
      </c>
      <c r="G190" s="29"/>
      <c r="H190" s="1"/>
      <c r="I190" s="1"/>
      <c r="J190" s="1"/>
      <c r="K190" s="1"/>
      <c r="L190" s="1"/>
      <c r="M190" s="75"/>
      <c r="N190" s="75"/>
    </row>
    <row r="191" spans="1:14" ht="19.5" customHeight="1" x14ac:dyDescent="0.3">
      <c r="A191" s="22">
        <v>184</v>
      </c>
      <c r="B191" s="23" t="s">
        <v>207</v>
      </c>
      <c r="C191" s="23">
        <v>10600169</v>
      </c>
      <c r="D191" s="23" t="s">
        <v>208</v>
      </c>
      <c r="E191" s="34">
        <v>5000</v>
      </c>
      <c r="F191" s="23" t="s">
        <v>20</v>
      </c>
      <c r="G191" s="29"/>
      <c r="H191" s="1"/>
      <c r="I191" s="1"/>
      <c r="J191" s="1"/>
      <c r="K191" s="1"/>
      <c r="L191" s="1"/>
      <c r="M191" s="75"/>
      <c r="N191" s="75"/>
    </row>
    <row r="192" spans="1:14" ht="19.5" customHeight="1" x14ac:dyDescent="0.3">
      <c r="A192" s="22">
        <v>185</v>
      </c>
      <c r="B192" s="23" t="s">
        <v>184</v>
      </c>
      <c r="C192" s="23">
        <v>10600181</v>
      </c>
      <c r="D192" s="23" t="s">
        <v>209</v>
      </c>
      <c r="E192" s="34">
        <v>1000</v>
      </c>
      <c r="F192" s="23" t="s">
        <v>20</v>
      </c>
      <c r="G192" s="29"/>
      <c r="H192" s="1"/>
      <c r="I192" s="1"/>
      <c r="J192" s="3"/>
      <c r="K192" s="3"/>
      <c r="L192" s="3"/>
      <c r="M192" s="72"/>
      <c r="N192" s="72"/>
    </row>
    <row r="193" spans="1:14" ht="19.5" customHeight="1" x14ac:dyDescent="0.3">
      <c r="A193" s="22">
        <v>186</v>
      </c>
      <c r="B193" s="23" t="s">
        <v>184</v>
      </c>
      <c r="C193" s="23">
        <v>10600183</v>
      </c>
      <c r="D193" s="23" t="s">
        <v>210</v>
      </c>
      <c r="E193" s="34">
        <v>5000</v>
      </c>
      <c r="F193" s="23" t="s">
        <v>20</v>
      </c>
      <c r="G193" s="29"/>
      <c r="H193" s="1"/>
      <c r="I193" s="1"/>
      <c r="J193" s="3"/>
      <c r="K193" s="3"/>
      <c r="L193" s="3"/>
      <c r="M193" s="72"/>
      <c r="N193" s="72"/>
    </row>
    <row r="194" spans="1:14" ht="19.5" customHeight="1" x14ac:dyDescent="0.3">
      <c r="A194" s="22">
        <v>187</v>
      </c>
      <c r="B194" s="23" t="s">
        <v>184</v>
      </c>
      <c r="C194" s="23">
        <v>10600184</v>
      </c>
      <c r="D194" s="23" t="s">
        <v>211</v>
      </c>
      <c r="E194" s="34">
        <v>5000</v>
      </c>
      <c r="F194" s="23" t="s">
        <v>20</v>
      </c>
      <c r="G194" s="29"/>
      <c r="H194" s="1"/>
      <c r="I194" s="1"/>
      <c r="J194" s="3"/>
      <c r="K194" s="3"/>
      <c r="L194" s="3"/>
      <c r="M194" s="72"/>
      <c r="N194" s="72"/>
    </row>
    <row r="195" spans="1:14" ht="19.5" customHeight="1" x14ac:dyDescent="0.3">
      <c r="A195" s="22">
        <v>188</v>
      </c>
      <c r="B195" s="23" t="s">
        <v>212</v>
      </c>
      <c r="C195" s="23">
        <v>10700101</v>
      </c>
      <c r="D195" s="23" t="s">
        <v>213</v>
      </c>
      <c r="E195" s="79">
        <v>2000</v>
      </c>
      <c r="F195" s="23" t="s">
        <v>20</v>
      </c>
      <c r="G195" s="29"/>
      <c r="H195" s="1"/>
      <c r="I195" s="1"/>
      <c r="J195" s="3"/>
      <c r="K195" s="3"/>
      <c r="L195" s="3"/>
      <c r="M195" s="72"/>
      <c r="N195" s="72"/>
    </row>
    <row r="196" spans="1:14" ht="19.5" customHeight="1" x14ac:dyDescent="0.3">
      <c r="A196" s="22">
        <v>189</v>
      </c>
      <c r="B196" s="23" t="s">
        <v>212</v>
      </c>
      <c r="C196" s="23">
        <v>10700104</v>
      </c>
      <c r="D196" s="23" t="s">
        <v>38</v>
      </c>
      <c r="E196" s="79">
        <v>2000</v>
      </c>
      <c r="F196" s="23" t="s">
        <v>20</v>
      </c>
      <c r="G196" s="29"/>
      <c r="H196" s="1"/>
      <c r="I196" s="1"/>
      <c r="J196" s="3"/>
      <c r="K196" s="3"/>
      <c r="L196" s="3"/>
      <c r="M196" s="72"/>
      <c r="N196" s="72"/>
    </row>
    <row r="197" spans="1:14" ht="19.5" customHeight="1" x14ac:dyDescent="0.3">
      <c r="A197" s="22">
        <v>190</v>
      </c>
      <c r="B197" s="23" t="s">
        <v>212</v>
      </c>
      <c r="C197" s="23">
        <v>10700109</v>
      </c>
      <c r="D197" s="23" t="s">
        <v>215</v>
      </c>
      <c r="E197" s="79">
        <v>2000</v>
      </c>
      <c r="F197" s="23" t="s">
        <v>20</v>
      </c>
      <c r="G197" s="29"/>
      <c r="H197" s="1"/>
      <c r="I197" s="1"/>
      <c r="J197" s="3"/>
      <c r="K197" s="3"/>
      <c r="L197" s="3"/>
      <c r="M197" s="72"/>
      <c r="N197" s="72"/>
    </row>
    <row r="198" spans="1:14" ht="19.5" customHeight="1" x14ac:dyDescent="0.3">
      <c r="A198" s="22">
        <v>191</v>
      </c>
      <c r="B198" s="23" t="s">
        <v>212</v>
      </c>
      <c r="C198" s="23">
        <v>10700110</v>
      </c>
      <c r="D198" s="23" t="s">
        <v>216</v>
      </c>
      <c r="E198" s="79">
        <v>5000</v>
      </c>
      <c r="F198" s="23" t="s">
        <v>20</v>
      </c>
      <c r="G198" s="29"/>
      <c r="H198" s="1"/>
      <c r="I198" s="1"/>
      <c r="J198" s="73"/>
      <c r="K198" s="73"/>
      <c r="L198" s="73"/>
      <c r="M198" s="74"/>
      <c r="N198" s="74"/>
    </row>
    <row r="199" spans="1:14" ht="19.5" customHeight="1" x14ac:dyDescent="0.3">
      <c r="A199" s="22">
        <v>192</v>
      </c>
      <c r="B199" s="23" t="s">
        <v>212</v>
      </c>
      <c r="C199" s="23">
        <v>10700112</v>
      </c>
      <c r="D199" s="23" t="s">
        <v>217</v>
      </c>
      <c r="E199" s="24">
        <v>1000</v>
      </c>
      <c r="F199" s="23" t="s">
        <v>20</v>
      </c>
      <c r="G199" s="29"/>
      <c r="H199" s="1"/>
      <c r="I199" s="1"/>
      <c r="J199" s="73"/>
      <c r="K199" s="73"/>
      <c r="L199" s="73"/>
      <c r="M199" s="74"/>
      <c r="N199" s="74"/>
    </row>
    <row r="200" spans="1:14" ht="19.5" customHeight="1" x14ac:dyDescent="0.3">
      <c r="A200" s="22">
        <v>193</v>
      </c>
      <c r="B200" s="23" t="s">
        <v>212</v>
      </c>
      <c r="C200" s="23">
        <v>10700113</v>
      </c>
      <c r="D200" s="23" t="s">
        <v>218</v>
      </c>
      <c r="E200" s="24">
        <v>10000</v>
      </c>
      <c r="F200" s="23" t="s">
        <v>20</v>
      </c>
      <c r="G200" s="29"/>
      <c r="H200" s="1"/>
      <c r="I200" s="1"/>
      <c r="J200" s="73"/>
      <c r="K200" s="73"/>
      <c r="L200" s="73"/>
      <c r="M200" s="74"/>
      <c r="N200" s="74"/>
    </row>
    <row r="201" spans="1:14" ht="19.5" customHeight="1" x14ac:dyDescent="0.3">
      <c r="A201" s="22">
        <v>194</v>
      </c>
      <c r="B201" s="23" t="s">
        <v>212</v>
      </c>
      <c r="C201" s="23">
        <v>10700114</v>
      </c>
      <c r="D201" s="23" t="s">
        <v>219</v>
      </c>
      <c r="E201" s="24">
        <v>10000</v>
      </c>
      <c r="F201" s="23" t="s">
        <v>20</v>
      </c>
      <c r="G201" s="29"/>
      <c r="H201" s="1"/>
      <c r="I201" s="1"/>
      <c r="J201" s="73"/>
      <c r="K201" s="73"/>
      <c r="L201" s="73"/>
      <c r="M201" s="74"/>
      <c r="N201" s="74"/>
    </row>
    <row r="202" spans="1:14" ht="19.5" customHeight="1" x14ac:dyDescent="0.3">
      <c r="A202" s="22">
        <v>195</v>
      </c>
      <c r="B202" s="23" t="s">
        <v>212</v>
      </c>
      <c r="C202" s="23">
        <v>10700116</v>
      </c>
      <c r="D202" s="23" t="s">
        <v>220</v>
      </c>
      <c r="E202" s="24">
        <v>10000</v>
      </c>
      <c r="F202" s="23" t="s">
        <v>20</v>
      </c>
      <c r="G202" s="29"/>
      <c r="H202" s="1"/>
      <c r="I202" s="1"/>
      <c r="J202" s="3"/>
      <c r="K202" s="3"/>
      <c r="L202" s="3"/>
      <c r="M202" s="72"/>
      <c r="N202" s="72"/>
    </row>
    <row r="203" spans="1:14" ht="19.5" customHeight="1" x14ac:dyDescent="0.3">
      <c r="A203" s="22">
        <v>196</v>
      </c>
      <c r="B203" s="23" t="s">
        <v>212</v>
      </c>
      <c r="C203" s="23">
        <v>10700118</v>
      </c>
      <c r="D203" s="23" t="s">
        <v>221</v>
      </c>
      <c r="E203" s="24">
        <v>2000</v>
      </c>
      <c r="F203" s="23" t="s">
        <v>20</v>
      </c>
      <c r="G203" s="29"/>
      <c r="H203" s="1"/>
      <c r="I203" s="1"/>
      <c r="J203" s="73"/>
      <c r="K203" s="73"/>
      <c r="L203" s="73"/>
      <c r="M203" s="74"/>
      <c r="N203" s="74"/>
    </row>
    <row r="204" spans="1:14" ht="19.5" customHeight="1" x14ac:dyDescent="0.3">
      <c r="A204" s="22">
        <v>197</v>
      </c>
      <c r="B204" s="23" t="s">
        <v>212</v>
      </c>
      <c r="C204" s="23">
        <v>10700119</v>
      </c>
      <c r="D204" s="23" t="s">
        <v>222</v>
      </c>
      <c r="E204" s="24">
        <v>1000</v>
      </c>
      <c r="F204" s="23" t="s">
        <v>20</v>
      </c>
      <c r="G204" s="29"/>
      <c r="H204" s="1"/>
      <c r="I204" s="1"/>
    </row>
    <row r="205" spans="1:14" ht="19.5" customHeight="1" x14ac:dyDescent="0.3">
      <c r="A205" s="22">
        <v>198</v>
      </c>
      <c r="B205" s="23" t="s">
        <v>212</v>
      </c>
      <c r="C205" s="23">
        <v>10700120</v>
      </c>
      <c r="D205" s="78" t="s">
        <v>223</v>
      </c>
      <c r="E205" s="24">
        <v>10000</v>
      </c>
      <c r="F205" s="23" t="s">
        <v>20</v>
      </c>
      <c r="G205" s="29"/>
      <c r="H205" s="1"/>
      <c r="J205" s="73"/>
      <c r="K205" s="73"/>
      <c r="L205" s="73"/>
      <c r="M205" s="74"/>
      <c r="N205" s="74"/>
    </row>
    <row r="206" spans="1:14" ht="19.5" customHeight="1" x14ac:dyDescent="0.3">
      <c r="A206" s="22">
        <v>199</v>
      </c>
      <c r="B206" s="23" t="s">
        <v>212</v>
      </c>
      <c r="C206" s="23">
        <v>10700121</v>
      </c>
      <c r="D206" s="78" t="s">
        <v>224</v>
      </c>
      <c r="E206" s="34">
        <v>1000</v>
      </c>
      <c r="F206" s="23" t="s">
        <v>20</v>
      </c>
      <c r="G206" s="29"/>
      <c r="H206" s="1"/>
      <c r="J206" s="73"/>
      <c r="K206" s="73"/>
      <c r="L206" s="73"/>
      <c r="M206" s="74"/>
      <c r="N206" s="74"/>
    </row>
    <row r="207" spans="1:14" ht="19.5" customHeight="1" x14ac:dyDescent="0.3">
      <c r="A207" s="22">
        <v>200</v>
      </c>
      <c r="B207" s="23" t="s">
        <v>212</v>
      </c>
      <c r="C207" s="23">
        <v>10700122</v>
      </c>
      <c r="D207" s="78" t="s">
        <v>225</v>
      </c>
      <c r="E207" s="24">
        <v>1000</v>
      </c>
      <c r="F207" s="23" t="s">
        <v>20</v>
      </c>
      <c r="G207" s="29"/>
      <c r="H207" s="1"/>
      <c r="J207" s="73"/>
      <c r="K207" s="73"/>
      <c r="L207" s="73"/>
      <c r="M207" s="74"/>
      <c r="N207" s="74"/>
    </row>
    <row r="208" spans="1:14" ht="19.5" customHeight="1" x14ac:dyDescent="0.3">
      <c r="A208" s="22">
        <v>201</v>
      </c>
      <c r="B208" s="23" t="s">
        <v>212</v>
      </c>
      <c r="C208" s="23">
        <v>10700124</v>
      </c>
      <c r="D208" s="78" t="s">
        <v>226</v>
      </c>
      <c r="E208" s="24">
        <v>10000</v>
      </c>
      <c r="F208" s="23" t="s">
        <v>20</v>
      </c>
      <c r="G208" s="29"/>
      <c r="H208" s="1"/>
      <c r="J208" s="3"/>
      <c r="K208" s="3"/>
      <c r="L208" s="3"/>
      <c r="M208" s="72"/>
      <c r="N208" s="72"/>
    </row>
    <row r="209" spans="1:19" ht="19.5" customHeight="1" x14ac:dyDescent="0.3">
      <c r="A209" s="22">
        <v>202</v>
      </c>
      <c r="B209" s="23" t="s">
        <v>212</v>
      </c>
      <c r="C209" s="23">
        <v>10700125</v>
      </c>
      <c r="D209" s="78" t="s">
        <v>227</v>
      </c>
      <c r="E209" s="79">
        <v>1000</v>
      </c>
      <c r="F209" s="23" t="s">
        <v>20</v>
      </c>
      <c r="G209" s="29"/>
      <c r="H209" s="1"/>
      <c r="J209" s="3"/>
      <c r="K209" s="3"/>
      <c r="L209" s="3"/>
      <c r="M209" s="72"/>
      <c r="N209" s="72"/>
    </row>
    <row r="210" spans="1:19" ht="19.5" customHeight="1" x14ac:dyDescent="0.3">
      <c r="A210" s="22">
        <v>203</v>
      </c>
      <c r="B210" s="23" t="s">
        <v>212</v>
      </c>
      <c r="C210" s="23">
        <v>10700132</v>
      </c>
      <c r="D210" s="78" t="s">
        <v>228</v>
      </c>
      <c r="E210" s="34">
        <v>1000</v>
      </c>
      <c r="F210" s="23" t="s">
        <v>20</v>
      </c>
      <c r="G210" s="29"/>
      <c r="H210" s="1"/>
    </row>
    <row r="211" spans="1:19" ht="19.5" customHeight="1" x14ac:dyDescent="0.3">
      <c r="A211" s="22">
        <v>204</v>
      </c>
      <c r="B211" s="23" t="s">
        <v>212</v>
      </c>
      <c r="C211" s="80">
        <v>10700133</v>
      </c>
      <c r="D211" s="78" t="s">
        <v>229</v>
      </c>
      <c r="E211" s="78">
        <v>1000</v>
      </c>
      <c r="F211" s="23" t="s">
        <v>20</v>
      </c>
      <c r="G211" s="29"/>
      <c r="H211" s="1"/>
    </row>
    <row r="212" spans="1:19" ht="19.5" customHeight="1" x14ac:dyDescent="0.3">
      <c r="A212" s="22">
        <v>205</v>
      </c>
      <c r="B212" s="23" t="s">
        <v>212</v>
      </c>
      <c r="C212" s="23">
        <v>10700136</v>
      </c>
      <c r="D212" s="78" t="s">
        <v>230</v>
      </c>
      <c r="E212" s="24">
        <v>1000</v>
      </c>
      <c r="F212" s="23" t="s">
        <v>20</v>
      </c>
      <c r="G212" s="29"/>
      <c r="H212" s="1"/>
      <c r="J212" s="3"/>
      <c r="K212" s="3"/>
      <c r="L212" s="3"/>
      <c r="M212" s="72"/>
      <c r="N212" s="72"/>
    </row>
    <row r="213" spans="1:19" ht="19.5" customHeight="1" x14ac:dyDescent="0.3">
      <c r="A213" s="22">
        <v>206</v>
      </c>
      <c r="B213" s="23" t="s">
        <v>184</v>
      </c>
      <c r="C213" s="23">
        <v>11100358</v>
      </c>
      <c r="D213" s="81" t="s">
        <v>231</v>
      </c>
      <c r="E213" s="34">
        <v>1000</v>
      </c>
      <c r="F213" s="23" t="s">
        <v>20</v>
      </c>
      <c r="G213" s="29"/>
      <c r="H213" s="1"/>
      <c r="J213" s="3"/>
      <c r="K213" s="3"/>
      <c r="L213" s="3"/>
      <c r="M213" s="72"/>
      <c r="N213" s="72"/>
    </row>
    <row r="214" spans="1:19" ht="19.5" customHeight="1" x14ac:dyDescent="0.3">
      <c r="A214" s="22">
        <v>207</v>
      </c>
      <c r="B214" s="23" t="s">
        <v>184</v>
      </c>
      <c r="C214" s="23">
        <v>11100364</v>
      </c>
      <c r="D214" s="78" t="s">
        <v>233</v>
      </c>
      <c r="E214" s="34">
        <v>10000</v>
      </c>
      <c r="F214" s="23" t="s">
        <v>20</v>
      </c>
      <c r="G214" s="29"/>
      <c r="H214" s="1"/>
      <c r="J214" s="3"/>
      <c r="K214" s="3"/>
      <c r="L214" s="3"/>
      <c r="M214" s="72"/>
      <c r="N214" s="72"/>
    </row>
    <row r="215" spans="1:19" ht="19.5" customHeight="1" x14ac:dyDescent="0.3">
      <c r="A215" s="22">
        <v>208</v>
      </c>
      <c r="B215" s="82" t="s">
        <v>207</v>
      </c>
      <c r="C215" s="82">
        <v>11100385</v>
      </c>
      <c r="D215" s="83" t="s">
        <v>234</v>
      </c>
      <c r="E215" s="83">
        <v>1000</v>
      </c>
      <c r="F215" s="23" t="s">
        <v>20</v>
      </c>
      <c r="G215" s="84"/>
      <c r="H215" s="1"/>
      <c r="J215" s="146"/>
      <c r="K215" s="146"/>
      <c r="L215" s="146"/>
      <c r="M215" s="146"/>
      <c r="N215" s="146"/>
      <c r="O215" s="146"/>
      <c r="P215" s="146"/>
    </row>
    <row r="216" spans="1:19" ht="19.5" customHeight="1" x14ac:dyDescent="0.3">
      <c r="A216" s="22">
        <v>209</v>
      </c>
      <c r="B216" s="82" t="s">
        <v>207</v>
      </c>
      <c r="C216" s="82">
        <v>11100386</v>
      </c>
      <c r="D216" s="83" t="s">
        <v>235</v>
      </c>
      <c r="E216" s="83">
        <v>10000</v>
      </c>
      <c r="F216" s="23" t="s">
        <v>20</v>
      </c>
      <c r="G216" s="84"/>
      <c r="H216" s="1"/>
      <c r="J216" s="3"/>
      <c r="K216" s="3"/>
      <c r="L216" s="3"/>
      <c r="M216" s="72"/>
      <c r="N216" s="72"/>
    </row>
    <row r="217" spans="1:19" s="2" customFormat="1" ht="19.5" customHeight="1" x14ac:dyDescent="0.3">
      <c r="A217" s="22">
        <v>210</v>
      </c>
      <c r="B217" s="82" t="s">
        <v>207</v>
      </c>
      <c r="C217" s="82">
        <v>11100387</v>
      </c>
      <c r="D217" s="83" t="s">
        <v>236</v>
      </c>
      <c r="E217" s="83">
        <v>5000</v>
      </c>
      <c r="F217" s="23" t="s">
        <v>20</v>
      </c>
      <c r="G217" s="84"/>
      <c r="H217" s="1"/>
      <c r="J217"/>
      <c r="K217"/>
      <c r="L217"/>
      <c r="M217"/>
      <c r="N217"/>
      <c r="O217"/>
      <c r="P217"/>
      <c r="Q217"/>
      <c r="R217"/>
      <c r="S217"/>
    </row>
    <row r="218" spans="1:19" s="2" customFormat="1" ht="19.5" customHeight="1" x14ac:dyDescent="0.3">
      <c r="A218" s="22">
        <v>211</v>
      </c>
      <c r="B218" s="82" t="s">
        <v>44</v>
      </c>
      <c r="C218" s="82">
        <v>11300002</v>
      </c>
      <c r="D218" s="83" t="s">
        <v>274</v>
      </c>
      <c r="E218" s="83">
        <v>10000</v>
      </c>
      <c r="F218" s="23" t="s">
        <v>20</v>
      </c>
      <c r="G218" s="84" t="s">
        <v>32</v>
      </c>
      <c r="H218" s="1"/>
      <c r="J218"/>
      <c r="K218"/>
      <c r="L218"/>
      <c r="M218"/>
      <c r="N218"/>
      <c r="O218"/>
      <c r="P218"/>
      <c r="Q218"/>
      <c r="R218"/>
      <c r="S218"/>
    </row>
    <row r="219" spans="1:19" s="2" customFormat="1" ht="19.5" customHeight="1" x14ac:dyDescent="0.3">
      <c r="A219" s="22">
        <v>212</v>
      </c>
      <c r="B219" s="82" t="s">
        <v>44</v>
      </c>
      <c r="C219" s="82">
        <v>11300003</v>
      </c>
      <c r="D219" s="83" t="s">
        <v>275</v>
      </c>
      <c r="E219" s="83">
        <v>10000</v>
      </c>
      <c r="F219" s="23" t="s">
        <v>20</v>
      </c>
      <c r="G219" s="84" t="s">
        <v>32</v>
      </c>
      <c r="H219" s="1"/>
      <c r="J219"/>
      <c r="K219"/>
      <c r="L219"/>
      <c r="M219"/>
      <c r="N219"/>
      <c r="O219"/>
      <c r="P219"/>
      <c r="Q219"/>
      <c r="R219"/>
      <c r="S219"/>
    </row>
    <row r="220" spans="1:19" ht="19.5" customHeight="1" thickBot="1" x14ac:dyDescent="0.35">
      <c r="A220" s="85">
        <v>213</v>
      </c>
      <c r="B220" s="86" t="s">
        <v>44</v>
      </c>
      <c r="C220" s="86">
        <v>11300004</v>
      </c>
      <c r="D220" s="87" t="s">
        <v>287</v>
      </c>
      <c r="E220" s="87">
        <v>5000</v>
      </c>
      <c r="F220" s="56" t="s">
        <v>20</v>
      </c>
      <c r="G220" s="88" t="s">
        <v>286</v>
      </c>
      <c r="H220" s="92"/>
    </row>
    <row r="221" spans="1:19" ht="19.5" customHeight="1" x14ac:dyDescent="0.3">
      <c r="A221" s="89"/>
      <c r="B221" s="89"/>
      <c r="C221" s="89"/>
      <c r="D221" s="90"/>
      <c r="E221" s="90"/>
      <c r="F221" s="89"/>
      <c r="G221" s="89"/>
      <c r="H221" s="92"/>
    </row>
    <row r="222" spans="1:19" s="2" customFormat="1" ht="19.5" customHeight="1" x14ac:dyDescent="0.3">
      <c r="A222" s="89"/>
      <c r="B222" s="89"/>
      <c r="C222" s="89"/>
      <c r="D222" s="90"/>
      <c r="E222" s="90"/>
      <c r="F222" s="89"/>
      <c r="G222" s="89"/>
      <c r="H222" s="1"/>
      <c r="J222"/>
      <c r="K222"/>
      <c r="L222"/>
      <c r="M222"/>
      <c r="N222"/>
      <c r="O222"/>
      <c r="P222"/>
      <c r="Q222"/>
      <c r="R222"/>
      <c r="S222"/>
    </row>
    <row r="223" spans="1:19" s="2" customFormat="1" ht="19.5" customHeight="1" x14ac:dyDescent="0.3">
      <c r="A223" s="89"/>
      <c r="B223" s="89"/>
      <c r="C223" s="89"/>
      <c r="D223" s="90"/>
      <c r="E223" s="90"/>
      <c r="F223" s="89"/>
      <c r="G223" s="89"/>
      <c r="H223" s="1"/>
      <c r="J223"/>
      <c r="K223"/>
      <c r="L223"/>
      <c r="M223"/>
      <c r="N223"/>
      <c r="O223"/>
      <c r="P223"/>
      <c r="Q223"/>
      <c r="R223"/>
      <c r="S223"/>
    </row>
    <row r="224" spans="1:19" s="2" customFormat="1" ht="19.5" customHeight="1" x14ac:dyDescent="0.3">
      <c r="A224" s="89"/>
      <c r="B224" s="89"/>
      <c r="C224" s="89"/>
      <c r="D224" s="90"/>
      <c r="E224" s="90"/>
      <c r="F224" s="89"/>
      <c r="G224" s="89"/>
      <c r="H224" s="1"/>
      <c r="J224"/>
      <c r="K224"/>
      <c r="L224"/>
      <c r="M224"/>
      <c r="N224"/>
      <c r="O224"/>
      <c r="P224"/>
      <c r="Q224"/>
      <c r="R224"/>
      <c r="S224"/>
    </row>
    <row r="225" spans="1:19" s="2" customFormat="1" ht="19.5" customHeight="1" x14ac:dyDescent="0.3">
      <c r="A225" s="89"/>
      <c r="B225" s="89"/>
      <c r="C225" s="89"/>
      <c r="D225" s="90"/>
      <c r="E225" s="90"/>
      <c r="F225" s="89"/>
      <c r="G225" s="89"/>
      <c r="H225" s="1"/>
      <c r="J225"/>
      <c r="K225"/>
      <c r="L225"/>
      <c r="M225"/>
      <c r="N225"/>
      <c r="O225"/>
      <c r="P225"/>
      <c r="Q225"/>
      <c r="R225"/>
      <c r="S225"/>
    </row>
    <row r="226" spans="1:19" s="2" customFormat="1" ht="19.5" customHeight="1" x14ac:dyDescent="0.3">
      <c r="A226" s="89"/>
      <c r="B226" s="89"/>
      <c r="C226" s="89"/>
      <c r="D226" s="90"/>
      <c r="E226" s="90"/>
      <c r="F226" s="89"/>
      <c r="G226" s="89"/>
      <c r="H226" s="1"/>
      <c r="J226"/>
      <c r="K226"/>
      <c r="L226"/>
      <c r="M226"/>
      <c r="N226"/>
      <c r="O226"/>
      <c r="P226"/>
      <c r="Q226"/>
      <c r="R226"/>
      <c r="S226"/>
    </row>
    <row r="227" spans="1:19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1"/>
      <c r="J227"/>
      <c r="K227"/>
      <c r="L227"/>
      <c r="M227"/>
      <c r="N227"/>
      <c r="O227"/>
      <c r="P227"/>
      <c r="Q227"/>
      <c r="R227"/>
      <c r="S227"/>
    </row>
    <row r="228" spans="1:19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1"/>
      <c r="J228"/>
      <c r="K228"/>
      <c r="L228"/>
      <c r="M228"/>
      <c r="N228"/>
      <c r="O228"/>
      <c r="P228"/>
      <c r="Q228"/>
      <c r="R228"/>
      <c r="S228"/>
    </row>
    <row r="229" spans="1:19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91"/>
      <c r="J229"/>
      <c r="K229"/>
      <c r="L229"/>
      <c r="M229"/>
      <c r="N229"/>
      <c r="O229"/>
      <c r="P229"/>
      <c r="Q229"/>
      <c r="R229"/>
      <c r="S229"/>
    </row>
    <row r="230" spans="1:19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92"/>
      <c r="J230"/>
      <c r="K230"/>
      <c r="L230"/>
      <c r="M230"/>
      <c r="N230"/>
      <c r="O230"/>
      <c r="P230"/>
      <c r="Q230"/>
      <c r="R230"/>
      <c r="S230"/>
    </row>
    <row r="231" spans="1:19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92"/>
      <c r="J231"/>
      <c r="K231"/>
      <c r="L231"/>
      <c r="M231"/>
      <c r="N231"/>
      <c r="O231"/>
      <c r="P231"/>
      <c r="Q231"/>
      <c r="R231"/>
      <c r="S231"/>
    </row>
    <row r="232" spans="1:19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92"/>
      <c r="J232"/>
      <c r="K232"/>
      <c r="L232"/>
      <c r="M232"/>
      <c r="N232"/>
      <c r="O232"/>
      <c r="P232"/>
      <c r="Q232"/>
      <c r="R232"/>
      <c r="S232"/>
    </row>
    <row r="233" spans="1:19" s="2" customFormat="1" ht="19.5" customHeight="1" x14ac:dyDescent="0.3">
      <c r="A233" s="89"/>
      <c r="B233" s="89"/>
      <c r="C233" s="89"/>
      <c r="D233" s="90"/>
      <c r="E233" s="90"/>
      <c r="F233" s="89"/>
      <c r="G233" s="89"/>
      <c r="H233" s="92"/>
      <c r="J233"/>
      <c r="K233"/>
      <c r="L233"/>
      <c r="M233"/>
      <c r="N233"/>
      <c r="O233"/>
      <c r="P233"/>
      <c r="Q233"/>
      <c r="R233"/>
      <c r="S233"/>
    </row>
    <row r="234" spans="1:19" s="2" customFormat="1" ht="19.5" customHeight="1" x14ac:dyDescent="0.3">
      <c r="A234" s="89"/>
      <c r="B234" s="89"/>
      <c r="C234" s="89"/>
      <c r="D234" s="90"/>
      <c r="E234" s="90"/>
      <c r="F234" s="89"/>
      <c r="G234" s="89"/>
      <c r="H234" s="92"/>
      <c r="J234"/>
      <c r="K234"/>
      <c r="L234"/>
      <c r="M234"/>
      <c r="N234"/>
      <c r="O234"/>
      <c r="P234"/>
      <c r="Q234"/>
      <c r="R234"/>
      <c r="S234"/>
    </row>
    <row r="235" spans="1:19" ht="19.5" customHeight="1" x14ac:dyDescent="0.3">
      <c r="A235" s="89"/>
      <c r="B235" s="89"/>
      <c r="C235" s="89"/>
      <c r="D235" s="90"/>
      <c r="E235" s="90"/>
      <c r="F235" s="89"/>
      <c r="G235" s="89"/>
      <c r="H235" s="92"/>
    </row>
    <row r="236" spans="1:19" ht="19.5" customHeight="1" x14ac:dyDescent="0.3">
      <c r="A236" s="89"/>
      <c r="B236" s="89"/>
      <c r="C236" s="89"/>
      <c r="D236" s="90"/>
      <c r="E236" s="90"/>
      <c r="F236" s="89"/>
      <c r="G236" s="89"/>
      <c r="H236" s="92"/>
    </row>
    <row r="237" spans="1:19" ht="19.5" customHeight="1" x14ac:dyDescent="0.3">
      <c r="A237" s="89"/>
      <c r="B237" s="89"/>
      <c r="C237" s="89"/>
      <c r="D237" s="90"/>
      <c r="E237" s="90"/>
      <c r="F237" s="89"/>
      <c r="G237" s="89"/>
      <c r="H237" s="92"/>
    </row>
    <row r="238" spans="1:19" ht="19.5" customHeight="1" x14ac:dyDescent="0.3">
      <c r="A238" s="89"/>
      <c r="B238" s="89"/>
      <c r="C238" s="89"/>
      <c r="D238" s="90"/>
      <c r="E238" s="90"/>
      <c r="F238" s="89"/>
      <c r="G238" s="89"/>
      <c r="H238" s="92"/>
    </row>
    <row r="239" spans="1:19" ht="19.5" customHeight="1" x14ac:dyDescent="0.3">
      <c r="A239" s="89"/>
      <c r="B239" s="89"/>
      <c r="C239" s="89"/>
      <c r="D239" s="90"/>
      <c r="E239" s="90"/>
      <c r="F239" s="89"/>
      <c r="G239" s="89"/>
      <c r="H239" s="92"/>
    </row>
    <row r="240" spans="1:19" ht="19.5" customHeight="1" x14ac:dyDescent="0.3">
      <c r="A240" s="89"/>
      <c r="B240" s="89"/>
      <c r="C240" s="89"/>
      <c r="D240" s="90"/>
      <c r="E240" s="90"/>
      <c r="F240" s="89"/>
      <c r="G240" s="89"/>
      <c r="H240" s="92"/>
    </row>
    <row r="241" spans="1:17" ht="19.5" customHeight="1" x14ac:dyDescent="0.3">
      <c r="A241" s="89"/>
      <c r="B241" s="89"/>
      <c r="C241" s="89"/>
      <c r="D241" s="90"/>
      <c r="E241" s="90"/>
      <c r="F241" s="89"/>
      <c r="G241" s="89"/>
      <c r="H241" s="92"/>
    </row>
    <row r="242" spans="1:17" s="2" customFormat="1" ht="19.5" customHeight="1" x14ac:dyDescent="0.3">
      <c r="A242" s="89"/>
      <c r="B242" s="89"/>
      <c r="C242" s="89"/>
      <c r="D242" s="90"/>
      <c r="E242" s="90"/>
      <c r="F242" s="89"/>
      <c r="G242" s="89"/>
      <c r="H242" s="92"/>
      <c r="J242"/>
      <c r="K242"/>
      <c r="L242"/>
      <c r="M242"/>
      <c r="N242"/>
      <c r="O242"/>
      <c r="P242"/>
      <c r="Q242"/>
    </row>
    <row r="243" spans="1:17" s="2" customFormat="1" ht="19.5" customHeight="1" x14ac:dyDescent="0.3">
      <c r="A243" s="89"/>
      <c r="B243" s="89"/>
      <c r="C243" s="89"/>
      <c r="D243" s="90"/>
      <c r="E243" s="90"/>
      <c r="F243" s="89"/>
      <c r="G243" s="89"/>
      <c r="H243" s="92"/>
      <c r="J243"/>
      <c r="K243"/>
      <c r="L243"/>
      <c r="M243"/>
      <c r="N243"/>
      <c r="O243"/>
      <c r="P243"/>
      <c r="Q243"/>
    </row>
    <row r="244" spans="1:17" s="2" customFormat="1" ht="19.5" customHeight="1" x14ac:dyDescent="0.3">
      <c r="A244" s="89"/>
      <c r="B244" s="89"/>
      <c r="C244" s="89"/>
      <c r="D244" s="90"/>
      <c r="E244" s="90"/>
      <c r="F244" s="89"/>
      <c r="G244" s="89"/>
      <c r="H244" s="92"/>
      <c r="J244"/>
      <c r="K244"/>
      <c r="L244"/>
      <c r="M244"/>
      <c r="N244"/>
      <c r="O244"/>
      <c r="P244"/>
      <c r="Q244"/>
    </row>
    <row r="245" spans="1:17" s="2" customFormat="1" ht="19.5" customHeight="1" x14ac:dyDescent="0.3">
      <c r="A245" s="89"/>
      <c r="B245" s="89"/>
      <c r="C245" s="89"/>
      <c r="D245" s="90"/>
      <c r="E245" s="90"/>
      <c r="F245" s="89"/>
      <c r="G245" s="89"/>
      <c r="H245" s="92"/>
      <c r="J245"/>
      <c r="K245"/>
      <c r="L245"/>
      <c r="M245"/>
      <c r="N245"/>
      <c r="O245"/>
      <c r="P245"/>
      <c r="Q245"/>
    </row>
    <row r="246" spans="1:17" s="2" customFormat="1" ht="19.5" customHeight="1" x14ac:dyDescent="0.3">
      <c r="A246" s="89"/>
      <c r="B246" s="89"/>
      <c r="C246" s="89"/>
      <c r="D246" s="89"/>
      <c r="E246" s="89"/>
      <c r="F246" s="89"/>
      <c r="G246" s="89"/>
      <c r="H246" s="92"/>
      <c r="J246"/>
      <c r="K246"/>
      <c r="L246"/>
      <c r="M246"/>
      <c r="N246"/>
      <c r="O246"/>
      <c r="P246"/>
      <c r="Q246"/>
    </row>
    <row r="247" spans="1:17" s="2" customFormat="1" ht="19.5" customHeight="1" x14ac:dyDescent="0.3">
      <c r="A247" s="89"/>
      <c r="B247" s="89"/>
      <c r="C247" s="89"/>
      <c r="D247" s="89"/>
      <c r="E247" s="89"/>
      <c r="F247" s="89"/>
      <c r="G247" s="89"/>
      <c r="H247" s="92"/>
      <c r="J247"/>
      <c r="K247"/>
      <c r="L247"/>
      <c r="M247"/>
      <c r="N247"/>
      <c r="O247"/>
      <c r="P247"/>
      <c r="Q247"/>
    </row>
    <row r="248" spans="1:17" s="2" customFormat="1" ht="19.5" customHeight="1" x14ac:dyDescent="0.3">
      <c r="A248" s="89"/>
      <c r="B248" s="89"/>
      <c r="C248" s="89"/>
      <c r="D248" s="89"/>
      <c r="E248" s="89"/>
      <c r="F248" s="89"/>
      <c r="G248" s="89"/>
      <c r="H248" s="92"/>
      <c r="J248"/>
      <c r="K248"/>
      <c r="L248"/>
      <c r="M248"/>
      <c r="N248"/>
      <c r="O248"/>
      <c r="P248"/>
      <c r="Q248"/>
    </row>
    <row r="249" spans="1:17" s="2" customFormat="1" ht="19.5" customHeight="1" x14ac:dyDescent="0.3">
      <c r="A249" s="89"/>
      <c r="B249" s="89"/>
      <c r="C249" s="89"/>
      <c r="D249" s="89"/>
      <c r="E249" s="89"/>
      <c r="F249" s="89"/>
      <c r="G249" s="89"/>
      <c r="H249" s="92"/>
      <c r="J249"/>
      <c r="K249"/>
      <c r="L249"/>
      <c r="M249"/>
      <c r="N249"/>
      <c r="O249"/>
      <c r="P249"/>
      <c r="Q249"/>
    </row>
    <row r="250" spans="1:17" s="2" customFormat="1" ht="19.5" customHeight="1" x14ac:dyDescent="0.3">
      <c r="A250"/>
      <c r="B250"/>
      <c r="C250"/>
      <c r="D250"/>
      <c r="E250"/>
      <c r="F250"/>
      <c r="G250"/>
      <c r="H250" s="92"/>
      <c r="J250"/>
      <c r="K250"/>
      <c r="L250"/>
      <c r="M250"/>
      <c r="N250"/>
      <c r="O250"/>
      <c r="P250"/>
      <c r="Q250"/>
    </row>
    <row r="251" spans="1:17" s="2" customFormat="1" ht="19.5" customHeight="1" x14ac:dyDescent="0.3">
      <c r="A251"/>
      <c r="B251"/>
      <c r="C251"/>
      <c r="D251"/>
      <c r="E251"/>
      <c r="F251"/>
      <c r="G251"/>
      <c r="H251" s="92"/>
      <c r="J251"/>
      <c r="K251"/>
      <c r="L251"/>
      <c r="M251"/>
      <c r="N251"/>
      <c r="O251"/>
      <c r="P251"/>
      <c r="Q251"/>
    </row>
    <row r="252" spans="1:17" s="2" customFormat="1" ht="19.5" customHeight="1" x14ac:dyDescent="0.3">
      <c r="A252"/>
      <c r="B252"/>
      <c r="C252"/>
      <c r="D252"/>
      <c r="E252"/>
      <c r="F252"/>
      <c r="G252"/>
      <c r="H252" s="92"/>
      <c r="J252"/>
      <c r="K252"/>
      <c r="L252"/>
      <c r="M252"/>
      <c r="N252"/>
      <c r="O252"/>
      <c r="P252"/>
      <c r="Q252"/>
    </row>
    <row r="253" spans="1:17" s="2" customFormat="1" ht="19.5" customHeight="1" x14ac:dyDescent="0.3">
      <c r="A253"/>
      <c r="B253"/>
      <c r="C253"/>
      <c r="D253"/>
      <c r="E253"/>
      <c r="F253"/>
      <c r="G253"/>
      <c r="H253" s="92"/>
      <c r="J253"/>
      <c r="K253"/>
      <c r="L253"/>
      <c r="M253"/>
      <c r="N253"/>
      <c r="O253"/>
      <c r="P253"/>
      <c r="Q253"/>
    </row>
    <row r="254" spans="1:17" s="2" customFormat="1" ht="19.5" customHeight="1" x14ac:dyDescent="0.3">
      <c r="A254"/>
      <c r="B254"/>
      <c r="C254"/>
      <c r="D254"/>
      <c r="E254"/>
      <c r="F254"/>
      <c r="G254"/>
      <c r="H254" s="92"/>
      <c r="J254"/>
      <c r="K254"/>
      <c r="L254"/>
      <c r="M254"/>
      <c r="N254"/>
      <c r="O254"/>
      <c r="P254"/>
      <c r="Q254"/>
    </row>
    <row r="255" spans="1:17" s="2" customFormat="1" ht="19.5" customHeight="1" x14ac:dyDescent="0.3">
      <c r="A255"/>
      <c r="B255"/>
      <c r="C255"/>
      <c r="D255"/>
      <c r="E255"/>
      <c r="F255"/>
      <c r="G255"/>
      <c r="H255" s="92"/>
      <c r="J255"/>
      <c r="K255"/>
      <c r="L255"/>
      <c r="M255"/>
      <c r="N255"/>
      <c r="O255"/>
      <c r="P255"/>
      <c r="Q255"/>
    </row>
    <row r="256" spans="1:17" s="2" customFormat="1" ht="19.5" customHeight="1" x14ac:dyDescent="0.3">
      <c r="A256"/>
      <c r="B256"/>
      <c r="C256"/>
      <c r="D256"/>
      <c r="E256"/>
      <c r="F256"/>
      <c r="G256"/>
      <c r="H256" s="92"/>
      <c r="J256"/>
      <c r="K256"/>
      <c r="L256"/>
      <c r="M256"/>
      <c r="N256"/>
      <c r="O256"/>
      <c r="P256"/>
      <c r="Q256"/>
    </row>
    <row r="257" spans="1:17" s="2" customFormat="1" ht="19.5" x14ac:dyDescent="0.3">
      <c r="A257"/>
      <c r="B257"/>
      <c r="C257"/>
      <c r="D257"/>
      <c r="E257"/>
      <c r="F257"/>
      <c r="G257"/>
      <c r="H257" s="92"/>
      <c r="J257"/>
      <c r="K257"/>
      <c r="L257"/>
      <c r="M257"/>
      <c r="N257"/>
      <c r="O257"/>
      <c r="P257"/>
      <c r="Q257"/>
    </row>
    <row r="258" spans="1:17" s="2" customFormat="1" ht="19.5" x14ac:dyDescent="0.3">
      <c r="A258"/>
      <c r="B258"/>
      <c r="C258"/>
      <c r="D258"/>
      <c r="E258"/>
      <c r="F258"/>
      <c r="G258"/>
      <c r="H258" s="92"/>
      <c r="J258"/>
      <c r="K258"/>
      <c r="L258"/>
      <c r="M258"/>
      <c r="N258"/>
      <c r="O258"/>
      <c r="P258"/>
      <c r="Q258"/>
    </row>
    <row r="259" spans="1:17" s="2" customFormat="1" ht="19.5" x14ac:dyDescent="0.3">
      <c r="A259"/>
      <c r="B259"/>
      <c r="C259"/>
      <c r="D259"/>
      <c r="E259"/>
      <c r="F259"/>
      <c r="G259"/>
      <c r="H259" s="92"/>
      <c r="J259"/>
      <c r="K259"/>
      <c r="L259"/>
      <c r="M259"/>
      <c r="N259"/>
      <c r="O259"/>
      <c r="P259"/>
      <c r="Q259"/>
    </row>
    <row r="260" spans="1:17" s="2" customFormat="1" ht="19.5" x14ac:dyDescent="0.3">
      <c r="A260"/>
      <c r="B260"/>
      <c r="C260"/>
      <c r="D260"/>
      <c r="E260"/>
      <c r="F260"/>
      <c r="G260"/>
      <c r="H260" s="92"/>
      <c r="J260"/>
      <c r="K260"/>
      <c r="L260"/>
      <c r="M260"/>
      <c r="N260"/>
      <c r="O260"/>
      <c r="P260"/>
      <c r="Q260"/>
    </row>
    <row r="261" spans="1:17" s="2" customFormat="1" ht="19.5" x14ac:dyDescent="0.3">
      <c r="A261"/>
      <c r="B261"/>
      <c r="C261"/>
      <c r="D261"/>
      <c r="E261"/>
      <c r="F261"/>
      <c r="G261"/>
      <c r="H261" s="92"/>
      <c r="J261"/>
      <c r="K261"/>
      <c r="L261"/>
      <c r="M261"/>
      <c r="N261"/>
      <c r="O261"/>
      <c r="P261"/>
      <c r="Q261"/>
    </row>
    <row r="262" spans="1:17" s="2" customFormat="1" x14ac:dyDescent="0.3">
      <c r="A262"/>
      <c r="B262"/>
      <c r="C262"/>
      <c r="D262"/>
      <c r="E262"/>
      <c r="F262"/>
      <c r="G262"/>
      <c r="J262"/>
      <c r="K262"/>
      <c r="L262"/>
      <c r="M262"/>
      <c r="N262"/>
      <c r="O262"/>
      <c r="P262"/>
      <c r="Q262"/>
    </row>
    <row r="263" spans="1:17" s="2" customFormat="1" x14ac:dyDescent="0.3">
      <c r="A263"/>
      <c r="B263"/>
      <c r="C263"/>
      <c r="D263"/>
      <c r="E263"/>
      <c r="F263"/>
      <c r="G263"/>
      <c r="J263"/>
      <c r="K263"/>
      <c r="L263"/>
      <c r="M263"/>
      <c r="N263"/>
      <c r="O263"/>
      <c r="P263"/>
      <c r="Q263"/>
    </row>
    <row r="264" spans="1:17" s="2" customFormat="1" x14ac:dyDescent="0.3">
      <c r="A264"/>
      <c r="B264"/>
      <c r="C264"/>
      <c r="D264"/>
      <c r="E264"/>
      <c r="F264"/>
      <c r="G264"/>
      <c r="J264"/>
      <c r="K264"/>
      <c r="L264"/>
      <c r="M264"/>
      <c r="N264"/>
      <c r="O264"/>
      <c r="P264"/>
      <c r="Q264"/>
    </row>
    <row r="265" spans="1:17" s="2" customFormat="1" x14ac:dyDescent="0.3">
      <c r="A265"/>
      <c r="B265"/>
      <c r="C265"/>
      <c r="D265"/>
      <c r="E265"/>
      <c r="F265"/>
      <c r="G265"/>
      <c r="J265"/>
      <c r="K265"/>
      <c r="L265"/>
      <c r="M265"/>
      <c r="N265"/>
      <c r="O265"/>
      <c r="P265"/>
      <c r="Q265"/>
    </row>
  </sheetData>
  <mergeCells count="14">
    <mergeCell ref="J24:P24"/>
    <mergeCell ref="J215:P215"/>
    <mergeCell ref="J6:L6"/>
    <mergeCell ref="J7:L7"/>
    <mergeCell ref="J8:L8"/>
    <mergeCell ref="J10:P11"/>
    <mergeCell ref="J12:P12"/>
    <mergeCell ref="J18:P18"/>
    <mergeCell ref="J5:L5"/>
    <mergeCell ref="A1:G1"/>
    <mergeCell ref="J2:L2"/>
    <mergeCell ref="F3:G3"/>
    <mergeCell ref="J3:L3"/>
    <mergeCell ref="J4: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64"/>
  <sheetViews>
    <sheetView workbookViewId="0">
      <selection activeCell="B116" sqref="B116:E116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258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279</v>
      </c>
      <c r="G3" s="140"/>
      <c r="H3" s="3"/>
      <c r="I3" s="1"/>
      <c r="J3" s="141" t="s">
        <v>3</v>
      </c>
      <c r="K3" s="142"/>
      <c r="L3" s="142"/>
      <c r="M3" s="6">
        <f>'2월'!M8</f>
        <v>1473000</v>
      </c>
      <c r="N3" s="7">
        <f>'2월'!N8</f>
        <v>199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55000</v>
      </c>
      <c r="N4" s="10">
        <f>N5-N6</f>
        <v>15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80000</v>
      </c>
      <c r="N5" s="15">
        <v>16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A220&amp;" "&amp;"명"</f>
        <v>214 명</v>
      </c>
      <c r="E6" s="19">
        <f>SUM(E7:E220)</f>
        <v>1528000</v>
      </c>
      <c r="F6" s="20"/>
      <c r="G6" s="21"/>
      <c r="H6" s="1"/>
      <c r="I6" s="3"/>
      <c r="J6" s="134" t="s">
        <v>13</v>
      </c>
      <c r="K6" s="135"/>
      <c r="L6" s="135"/>
      <c r="M6" s="117">
        <f>N34</f>
        <v>5000</v>
      </c>
      <c r="N6" s="118">
        <v>1</v>
      </c>
      <c r="O6" s="8"/>
    </row>
    <row r="7" spans="1:19" ht="19.5" customHeight="1" thickBot="1" x14ac:dyDescent="0.35">
      <c r="A7" s="22">
        <v>1</v>
      </c>
      <c r="B7" s="23" t="s">
        <v>14</v>
      </c>
      <c r="C7" s="23">
        <v>10000001</v>
      </c>
      <c r="D7" s="23" t="s">
        <v>15</v>
      </c>
      <c r="E7" s="24">
        <v>50000</v>
      </c>
      <c r="F7" s="25" t="s">
        <v>16</v>
      </c>
      <c r="G7" s="26"/>
      <c r="I7" s="1"/>
      <c r="J7" s="147" t="s">
        <v>17</v>
      </c>
      <c r="K7" s="148"/>
      <c r="L7" s="148"/>
      <c r="M7" s="27">
        <f>P40</f>
        <v>-20000</v>
      </c>
      <c r="N7" s="15">
        <v>2</v>
      </c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M3+M4</f>
        <v>1528000</v>
      </c>
      <c r="N8" s="31">
        <f>N3+N4</f>
        <v>214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/>
      <c r="L14" s="42"/>
      <c r="M14" s="42"/>
      <c r="N14" s="43">
        <f>SUM(N15:N30)</f>
        <v>80000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82" t="s">
        <v>44</v>
      </c>
      <c r="L15" s="82">
        <v>10300502</v>
      </c>
      <c r="M15" s="83" t="s">
        <v>260</v>
      </c>
      <c r="N15" s="83">
        <v>1000</v>
      </c>
      <c r="O15" s="51" t="s">
        <v>257</v>
      </c>
      <c r="P15" s="52"/>
      <c r="Q15" s="36"/>
      <c r="S15" s="45"/>
    </row>
    <row r="16" spans="1:19" ht="19.5" customHeight="1" x14ac:dyDescent="0.3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82" t="s">
        <v>44</v>
      </c>
      <c r="L16" s="82">
        <v>10300503</v>
      </c>
      <c r="M16" s="83" t="s">
        <v>262</v>
      </c>
      <c r="N16" s="83">
        <v>5000</v>
      </c>
      <c r="O16" s="54" t="s">
        <v>32</v>
      </c>
      <c r="P16" s="55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82" t="s">
        <v>44</v>
      </c>
      <c r="L17" s="82">
        <v>10300504</v>
      </c>
      <c r="M17" s="83" t="s">
        <v>263</v>
      </c>
      <c r="N17" s="83">
        <v>5000</v>
      </c>
      <c r="O17" s="54" t="s">
        <v>32</v>
      </c>
      <c r="P17" s="94"/>
      <c r="Q17" s="36"/>
      <c r="S17" s="45"/>
    </row>
    <row r="18" spans="1:19" ht="19.5" customHeight="1" x14ac:dyDescent="0.3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82" t="s">
        <v>44</v>
      </c>
      <c r="L18" s="82">
        <v>10300505</v>
      </c>
      <c r="M18" s="83" t="s">
        <v>264</v>
      </c>
      <c r="N18" s="83">
        <v>1000</v>
      </c>
      <c r="O18" s="54" t="s">
        <v>32</v>
      </c>
      <c r="P18" s="55"/>
      <c r="Q18" s="36"/>
      <c r="S18" s="45"/>
    </row>
    <row r="19" spans="1:19" ht="19.5" customHeight="1" x14ac:dyDescent="0.3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53">
        <v>5</v>
      </c>
      <c r="K19" s="82" t="s">
        <v>44</v>
      </c>
      <c r="L19" s="82">
        <v>10300506</v>
      </c>
      <c r="M19" s="83" t="s">
        <v>265</v>
      </c>
      <c r="N19" s="83">
        <v>1000</v>
      </c>
      <c r="O19" s="54" t="s">
        <v>32</v>
      </c>
      <c r="P19" s="55"/>
      <c r="Q19" s="36"/>
      <c r="S19" s="45"/>
    </row>
    <row r="20" spans="1:19" ht="19.5" customHeight="1" x14ac:dyDescent="0.3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35"/>
      <c r="J20" s="53">
        <v>6</v>
      </c>
      <c r="K20" s="82" t="s">
        <v>44</v>
      </c>
      <c r="L20" s="82">
        <v>10300507</v>
      </c>
      <c r="M20" s="83" t="s">
        <v>266</v>
      </c>
      <c r="N20" s="83">
        <v>10000</v>
      </c>
      <c r="O20" s="54" t="s">
        <v>32</v>
      </c>
      <c r="P20" s="55"/>
      <c r="Q20" s="36"/>
      <c r="S20" s="40"/>
    </row>
    <row r="21" spans="1:19" ht="19.5" customHeight="1" x14ac:dyDescent="0.3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35"/>
      <c r="J21" s="53">
        <v>7</v>
      </c>
      <c r="K21" s="82" t="s">
        <v>44</v>
      </c>
      <c r="L21" s="82">
        <v>10300508</v>
      </c>
      <c r="M21" s="83" t="s">
        <v>267</v>
      </c>
      <c r="N21" s="83">
        <v>1000</v>
      </c>
      <c r="O21" s="54" t="s">
        <v>32</v>
      </c>
      <c r="P21" s="94"/>
      <c r="Q21" s="36"/>
      <c r="S21" s="45"/>
    </row>
    <row r="22" spans="1:19" ht="19.5" customHeight="1" x14ac:dyDescent="0.3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53">
        <v>8</v>
      </c>
      <c r="K22" s="82" t="s">
        <v>44</v>
      </c>
      <c r="L22" s="82">
        <v>10300509</v>
      </c>
      <c r="M22" s="83" t="s">
        <v>268</v>
      </c>
      <c r="N22" s="83">
        <v>5000</v>
      </c>
      <c r="O22" s="54" t="s">
        <v>32</v>
      </c>
      <c r="P22" s="55"/>
      <c r="Q22" s="36"/>
    </row>
    <row r="23" spans="1:19" ht="19.5" customHeight="1" x14ac:dyDescent="0.3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53">
        <v>9</v>
      </c>
      <c r="K23" s="82" t="s">
        <v>44</v>
      </c>
      <c r="L23" s="82">
        <v>10300510</v>
      </c>
      <c r="M23" s="83" t="s">
        <v>269</v>
      </c>
      <c r="N23" s="83">
        <v>5000</v>
      </c>
      <c r="O23" s="54" t="s">
        <v>32</v>
      </c>
      <c r="P23" s="55"/>
      <c r="Q23" s="36"/>
    </row>
    <row r="24" spans="1:19" ht="19.5" customHeight="1" x14ac:dyDescent="0.3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53">
        <v>10</v>
      </c>
      <c r="K24" s="82" t="s">
        <v>44</v>
      </c>
      <c r="L24" s="82">
        <v>10300511</v>
      </c>
      <c r="M24" s="83" t="s">
        <v>270</v>
      </c>
      <c r="N24" s="83">
        <v>5000</v>
      </c>
      <c r="O24" s="54" t="s">
        <v>32</v>
      </c>
      <c r="P24" s="55"/>
      <c r="Q24" s="36"/>
    </row>
    <row r="25" spans="1:19" ht="19.5" customHeight="1" x14ac:dyDescent="0.3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53">
        <v>11</v>
      </c>
      <c r="K25" s="82" t="s">
        <v>44</v>
      </c>
      <c r="L25" s="82">
        <v>10300512</v>
      </c>
      <c r="M25" s="83" t="s">
        <v>271</v>
      </c>
      <c r="N25" s="83">
        <v>1000</v>
      </c>
      <c r="O25" s="54" t="s">
        <v>32</v>
      </c>
      <c r="P25" s="94"/>
      <c r="Q25" s="36"/>
    </row>
    <row r="26" spans="1:19" ht="19.5" customHeight="1" x14ac:dyDescent="0.3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35"/>
      <c r="J26" s="53">
        <v>12</v>
      </c>
      <c r="K26" s="82" t="s">
        <v>44</v>
      </c>
      <c r="L26" s="82">
        <v>10300513</v>
      </c>
      <c r="M26" s="83" t="s">
        <v>272</v>
      </c>
      <c r="N26" s="83">
        <v>5000</v>
      </c>
      <c r="O26" s="54" t="s">
        <v>32</v>
      </c>
      <c r="P26" s="55"/>
      <c r="Q26" s="36"/>
    </row>
    <row r="27" spans="1:19" ht="19.5" customHeight="1" x14ac:dyDescent="0.3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35"/>
      <c r="J27" s="53">
        <v>13</v>
      </c>
      <c r="K27" s="82" t="s">
        <v>44</v>
      </c>
      <c r="L27" s="82">
        <v>10300514</v>
      </c>
      <c r="M27" s="83" t="s">
        <v>273</v>
      </c>
      <c r="N27" s="83">
        <v>5000</v>
      </c>
      <c r="O27" s="54" t="s">
        <v>32</v>
      </c>
      <c r="P27" s="55"/>
      <c r="Q27" s="36"/>
    </row>
    <row r="28" spans="1:19" ht="19.5" customHeight="1" x14ac:dyDescent="0.3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35"/>
      <c r="J28" s="53">
        <v>14</v>
      </c>
      <c r="K28" s="82" t="s">
        <v>44</v>
      </c>
      <c r="L28" s="82">
        <v>11300002</v>
      </c>
      <c r="M28" s="83" t="s">
        <v>274</v>
      </c>
      <c r="N28" s="83">
        <v>10000</v>
      </c>
      <c r="O28" s="54" t="s">
        <v>32</v>
      </c>
      <c r="P28" s="55"/>
      <c r="Q28" s="36"/>
    </row>
    <row r="29" spans="1:19" ht="19.5" customHeight="1" x14ac:dyDescent="0.3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35"/>
      <c r="J29" s="53">
        <v>15</v>
      </c>
      <c r="K29" s="82" t="s">
        <v>44</v>
      </c>
      <c r="L29" s="82">
        <v>11300003</v>
      </c>
      <c r="M29" s="83" t="s">
        <v>275</v>
      </c>
      <c r="N29" s="83">
        <v>10000</v>
      </c>
      <c r="O29" s="54" t="s">
        <v>32</v>
      </c>
      <c r="P29" s="94"/>
      <c r="Q29" s="36"/>
    </row>
    <row r="30" spans="1:19" ht="19.5" customHeight="1" thickBot="1" x14ac:dyDescent="0.35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35"/>
      <c r="J30" s="95">
        <v>16</v>
      </c>
      <c r="K30" s="56" t="s">
        <v>165</v>
      </c>
      <c r="L30" s="56">
        <v>10400077</v>
      </c>
      <c r="M30" s="56" t="s">
        <v>256</v>
      </c>
      <c r="N30" s="57">
        <v>10000</v>
      </c>
      <c r="O30" s="96" t="s">
        <v>32</v>
      </c>
      <c r="P30" s="97"/>
      <c r="Q30" s="36"/>
    </row>
    <row r="31" spans="1:19" ht="19.5" customHeight="1" x14ac:dyDescent="0.3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46"/>
      <c r="J31" s="47"/>
      <c r="K31" s="48"/>
      <c r="L31" s="40"/>
      <c r="M31" s="40"/>
      <c r="N31" s="49"/>
      <c r="O31" s="47"/>
      <c r="P31" s="40"/>
      <c r="Q31" s="36"/>
    </row>
    <row r="32" spans="1:19" ht="19.5" customHeight="1" thickBot="1" x14ac:dyDescent="0.35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35"/>
      <c r="J32" s="153" t="s">
        <v>36</v>
      </c>
      <c r="K32" s="153"/>
      <c r="L32" s="153"/>
      <c r="M32" s="153"/>
      <c r="N32" s="153"/>
      <c r="O32" s="153"/>
      <c r="P32" s="153"/>
      <c r="Q32" s="36"/>
    </row>
    <row r="33" spans="1:17" ht="19.5" customHeight="1" thickBot="1" x14ac:dyDescent="0.35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35"/>
      <c r="J33" s="37" t="s">
        <v>5</v>
      </c>
      <c r="K33" s="38" t="s">
        <v>6</v>
      </c>
      <c r="L33" s="38" t="s">
        <v>7</v>
      </c>
      <c r="M33" s="38" t="s">
        <v>8</v>
      </c>
      <c r="N33" s="38" t="s">
        <v>1</v>
      </c>
      <c r="O33" s="38" t="s">
        <v>29</v>
      </c>
      <c r="P33" s="39" t="s">
        <v>10</v>
      </c>
      <c r="Q33" s="36"/>
    </row>
    <row r="34" spans="1:17" ht="19.5" customHeight="1" thickTop="1" thickBot="1" x14ac:dyDescent="0.35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35"/>
      <c r="J34" s="41" t="s">
        <v>12</v>
      </c>
      <c r="K34" s="42"/>
      <c r="L34" s="42"/>
      <c r="M34" s="42"/>
      <c r="N34" s="43">
        <f>SUM(N35:N36)</f>
        <v>5000</v>
      </c>
      <c r="O34" s="42"/>
      <c r="P34" s="44"/>
      <c r="Q34" s="36"/>
    </row>
    <row r="35" spans="1:17" ht="19.5" customHeight="1" x14ac:dyDescent="0.3">
      <c r="A35" s="22">
        <v>29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35"/>
      <c r="J35" s="50">
        <v>1</v>
      </c>
      <c r="K35" s="23" t="s">
        <v>44</v>
      </c>
      <c r="L35" s="23">
        <v>10300501</v>
      </c>
      <c r="M35" s="23" t="s">
        <v>242</v>
      </c>
      <c r="N35" s="34">
        <v>5000</v>
      </c>
      <c r="O35" s="51" t="s">
        <v>278</v>
      </c>
      <c r="P35" s="52"/>
      <c r="Q35" s="36"/>
    </row>
    <row r="36" spans="1:17" ht="19.5" customHeight="1" thickBot="1" x14ac:dyDescent="0.35">
      <c r="A36" s="22">
        <v>30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35"/>
      <c r="J36" s="95">
        <v>2</v>
      </c>
      <c r="K36" s="56"/>
      <c r="L36" s="56"/>
      <c r="M36" s="98"/>
      <c r="N36" s="57"/>
      <c r="O36" s="96"/>
      <c r="P36" s="97"/>
      <c r="Q36" s="36"/>
    </row>
    <row r="37" spans="1:17" ht="19.5" customHeight="1" x14ac:dyDescent="0.3">
      <c r="A37" s="22">
        <v>31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46"/>
      <c r="J37" s="58"/>
      <c r="K37" s="58"/>
      <c r="L37" s="58"/>
      <c r="M37" s="58"/>
      <c r="N37" s="58"/>
      <c r="O37" s="58"/>
      <c r="P37" s="58"/>
      <c r="Q37" s="36"/>
    </row>
    <row r="38" spans="1:17" ht="19.5" customHeight="1" thickBot="1" x14ac:dyDescent="0.35">
      <c r="A38" s="22">
        <v>32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46"/>
      <c r="J38" s="145" t="s">
        <v>47</v>
      </c>
      <c r="K38" s="145"/>
      <c r="L38" s="145"/>
      <c r="M38" s="145"/>
      <c r="N38" s="145"/>
      <c r="O38" s="145"/>
      <c r="P38" s="145"/>
      <c r="Q38" s="36"/>
    </row>
    <row r="39" spans="1:17" ht="19.5" customHeight="1" thickBot="1" x14ac:dyDescent="0.35">
      <c r="A39" s="22">
        <v>33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46"/>
      <c r="J39" s="37" t="s">
        <v>5</v>
      </c>
      <c r="K39" s="38" t="s">
        <v>6</v>
      </c>
      <c r="L39" s="38" t="s">
        <v>7</v>
      </c>
      <c r="M39" s="38" t="s">
        <v>8</v>
      </c>
      <c r="N39" s="38" t="s">
        <v>49</v>
      </c>
      <c r="O39" s="38" t="s">
        <v>50</v>
      </c>
      <c r="P39" s="39" t="s">
        <v>51</v>
      </c>
      <c r="Q39" s="36"/>
    </row>
    <row r="40" spans="1:17" ht="19.5" customHeight="1" thickTop="1" thickBot="1" x14ac:dyDescent="0.35">
      <c r="A40" s="22">
        <v>34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46"/>
      <c r="J40" s="41" t="s">
        <v>12</v>
      </c>
      <c r="K40" s="42"/>
      <c r="L40" s="42"/>
      <c r="M40" s="42"/>
      <c r="N40" s="43">
        <f>SUM(N41:N42)</f>
        <v>30000</v>
      </c>
      <c r="O40" s="43">
        <f>SUM(O41:O42)</f>
        <v>10000</v>
      </c>
      <c r="P40" s="43">
        <f>SUM(P41:P42)</f>
        <v>-20000</v>
      </c>
      <c r="Q40" s="36"/>
    </row>
    <row r="41" spans="1:17" ht="19.5" customHeight="1" x14ac:dyDescent="0.3">
      <c r="A41" s="22">
        <v>35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46"/>
      <c r="J41" s="101">
        <v>1</v>
      </c>
      <c r="K41" s="102" t="s">
        <v>39</v>
      </c>
      <c r="L41" s="102">
        <v>10300230</v>
      </c>
      <c r="M41" s="102" t="s">
        <v>96</v>
      </c>
      <c r="N41" s="103">
        <v>20000</v>
      </c>
      <c r="O41" s="104">
        <v>5000</v>
      </c>
      <c r="P41" s="105">
        <f>O41-N41</f>
        <v>-15000</v>
      </c>
      <c r="Q41" s="36"/>
    </row>
    <row r="42" spans="1:17" ht="19.5" customHeight="1" thickBot="1" x14ac:dyDescent="0.35">
      <c r="A42" s="22">
        <v>36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46"/>
      <c r="J42" s="108">
        <v>2</v>
      </c>
      <c r="K42" s="56" t="s">
        <v>276</v>
      </c>
      <c r="L42" s="106">
        <v>10300126</v>
      </c>
      <c r="M42" s="106" t="s">
        <v>81</v>
      </c>
      <c r="N42" s="107">
        <v>10000</v>
      </c>
      <c r="O42" s="100">
        <v>5000</v>
      </c>
      <c r="P42" s="67">
        <f>O42-N42</f>
        <v>-5000</v>
      </c>
      <c r="Q42" s="36"/>
    </row>
    <row r="43" spans="1:17" ht="19.5" customHeight="1" thickBot="1" x14ac:dyDescent="0.35">
      <c r="A43" s="22">
        <v>37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68"/>
      <c r="J43" s="69"/>
      <c r="K43" s="69"/>
      <c r="L43" s="69"/>
      <c r="M43" s="69"/>
      <c r="N43" s="69"/>
      <c r="O43" s="69"/>
      <c r="P43" s="69"/>
      <c r="Q43" s="70"/>
    </row>
    <row r="44" spans="1:17" ht="19.5" customHeight="1" x14ac:dyDescent="0.3">
      <c r="A44" s="22">
        <v>38</v>
      </c>
      <c r="B44" s="23" t="s">
        <v>39</v>
      </c>
      <c r="C44" s="23">
        <v>10300079</v>
      </c>
      <c r="D44" s="23" t="s">
        <v>72</v>
      </c>
      <c r="E44" s="24">
        <v>10000</v>
      </c>
      <c r="F44" s="23" t="s">
        <v>20</v>
      </c>
      <c r="G44" s="29"/>
      <c r="H44" s="1"/>
      <c r="I44" s="1"/>
    </row>
    <row r="45" spans="1:17" ht="19.5" customHeight="1" x14ac:dyDescent="0.3">
      <c r="A45" s="22">
        <v>39</v>
      </c>
      <c r="B45" s="23" t="s">
        <v>39</v>
      </c>
      <c r="C45" s="23">
        <v>10300080</v>
      </c>
      <c r="D45" s="23" t="s">
        <v>73</v>
      </c>
      <c r="E45" s="24">
        <v>30000</v>
      </c>
      <c r="F45" s="23" t="s">
        <v>20</v>
      </c>
      <c r="G45" s="29"/>
      <c r="H45" s="1"/>
      <c r="I45" s="1"/>
      <c r="K45" s="58"/>
      <c r="L45" s="58"/>
      <c r="M45" s="71" t="s">
        <v>280</v>
      </c>
      <c r="N45" s="58"/>
    </row>
    <row r="46" spans="1:17" ht="19.5" customHeight="1" x14ac:dyDescent="0.3">
      <c r="A46" s="22">
        <v>40</v>
      </c>
      <c r="B46" s="23" t="s">
        <v>39</v>
      </c>
      <c r="C46" s="23">
        <v>10300092</v>
      </c>
      <c r="D46" s="23" t="s">
        <v>74</v>
      </c>
      <c r="E46" s="24">
        <v>1000</v>
      </c>
      <c r="F46" s="23" t="s">
        <v>20</v>
      </c>
      <c r="G46" s="29"/>
      <c r="H46" s="1"/>
      <c r="I46" s="1"/>
      <c r="L46" s="71" t="s">
        <v>58</v>
      </c>
      <c r="M46" s="58" t="s">
        <v>59</v>
      </c>
      <c r="N46" s="58"/>
    </row>
    <row r="47" spans="1:17" ht="19.5" customHeight="1" x14ac:dyDescent="0.3">
      <c r="A47" s="22">
        <v>41</v>
      </c>
      <c r="B47" s="23" t="s">
        <v>39</v>
      </c>
      <c r="C47" s="23">
        <v>10300101</v>
      </c>
      <c r="D47" s="23" t="s">
        <v>75</v>
      </c>
      <c r="E47" s="24">
        <v>1000</v>
      </c>
      <c r="F47" s="23" t="s">
        <v>20</v>
      </c>
      <c r="G47" s="29"/>
      <c r="H47" s="1"/>
      <c r="I47" s="1"/>
    </row>
    <row r="48" spans="1:17" ht="19.5" customHeight="1" x14ac:dyDescent="0.3">
      <c r="A48" s="22">
        <v>42</v>
      </c>
      <c r="B48" s="23" t="s">
        <v>39</v>
      </c>
      <c r="C48" s="23">
        <v>10300105</v>
      </c>
      <c r="D48" s="23" t="s">
        <v>76</v>
      </c>
      <c r="E48" s="24">
        <v>1000</v>
      </c>
      <c r="F48" s="23" t="s">
        <v>20</v>
      </c>
      <c r="G48" s="29"/>
      <c r="H48" s="1"/>
      <c r="I48" s="1"/>
    </row>
    <row r="49" spans="1:14" ht="19.5" customHeight="1" x14ac:dyDescent="0.3">
      <c r="A49" s="22">
        <v>43</v>
      </c>
      <c r="B49" s="23" t="s">
        <v>39</v>
      </c>
      <c r="C49" s="23">
        <v>10300107</v>
      </c>
      <c r="D49" s="23" t="s">
        <v>77</v>
      </c>
      <c r="E49" s="24">
        <v>1000</v>
      </c>
      <c r="F49" s="23" t="s">
        <v>20</v>
      </c>
      <c r="G49" s="29"/>
      <c r="H49" s="1"/>
      <c r="I49" s="1"/>
    </row>
    <row r="50" spans="1:14" ht="19.5" customHeight="1" x14ac:dyDescent="0.3">
      <c r="A50" s="22">
        <v>44</v>
      </c>
      <c r="B50" s="23" t="s">
        <v>39</v>
      </c>
      <c r="C50" s="23">
        <v>10300108</v>
      </c>
      <c r="D50" s="23" t="s">
        <v>78</v>
      </c>
      <c r="E50" s="24">
        <v>1000</v>
      </c>
      <c r="F50" s="23" t="s">
        <v>20</v>
      </c>
      <c r="G50" s="29"/>
      <c r="H50" s="1"/>
      <c r="I50" s="1"/>
    </row>
    <row r="51" spans="1:14" ht="19.5" customHeight="1" x14ac:dyDescent="0.3">
      <c r="A51" s="109">
        <v>45</v>
      </c>
      <c r="B51" s="110" t="s">
        <v>39</v>
      </c>
      <c r="C51" s="110">
        <v>10300119</v>
      </c>
      <c r="D51" s="110" t="s">
        <v>79</v>
      </c>
      <c r="E51" s="111">
        <v>1000</v>
      </c>
      <c r="F51" s="110" t="s">
        <v>20</v>
      </c>
      <c r="G51" s="112"/>
      <c r="H51" s="1"/>
      <c r="I51" s="1"/>
    </row>
    <row r="52" spans="1:14" ht="19.5" customHeight="1" x14ac:dyDescent="0.3">
      <c r="A52" s="109">
        <v>46</v>
      </c>
      <c r="B52" s="110" t="s">
        <v>39</v>
      </c>
      <c r="C52" s="110">
        <v>10300122</v>
      </c>
      <c r="D52" s="110" t="s">
        <v>80</v>
      </c>
      <c r="E52" s="113">
        <v>2000</v>
      </c>
      <c r="F52" s="110" t="s">
        <v>20</v>
      </c>
      <c r="G52" s="112"/>
      <c r="H52" s="1"/>
      <c r="I52" s="1"/>
    </row>
    <row r="53" spans="1:14" ht="19.5" customHeight="1" x14ac:dyDescent="0.3">
      <c r="A53" s="109">
        <v>47</v>
      </c>
      <c r="B53" s="110" t="s">
        <v>39</v>
      </c>
      <c r="C53" s="110">
        <v>10300126</v>
      </c>
      <c r="D53" s="110" t="s">
        <v>81</v>
      </c>
      <c r="E53" s="113">
        <v>5000</v>
      </c>
      <c r="F53" s="110" t="s">
        <v>20</v>
      </c>
      <c r="G53" s="112" t="s">
        <v>50</v>
      </c>
      <c r="H53" s="1" t="s">
        <v>277</v>
      </c>
      <c r="I53" s="1"/>
      <c r="J53" s="3"/>
      <c r="N53" s="72"/>
    </row>
    <row r="54" spans="1:14" ht="19.5" customHeight="1" x14ac:dyDescent="0.3">
      <c r="A54" s="109">
        <v>48</v>
      </c>
      <c r="B54" s="110" t="s">
        <v>39</v>
      </c>
      <c r="C54" s="110">
        <v>10300127</v>
      </c>
      <c r="D54" s="110" t="s">
        <v>82</v>
      </c>
      <c r="E54" s="111">
        <v>5000</v>
      </c>
      <c r="F54" s="110" t="s">
        <v>20</v>
      </c>
      <c r="G54" s="112"/>
      <c r="H54" s="1"/>
      <c r="I54" s="1"/>
      <c r="J54" s="3"/>
      <c r="N54" s="72"/>
    </row>
    <row r="55" spans="1:14" ht="19.5" customHeight="1" x14ac:dyDescent="0.3">
      <c r="A55" s="109">
        <v>49</v>
      </c>
      <c r="B55" s="110" t="s">
        <v>39</v>
      </c>
      <c r="C55" s="110">
        <v>10300130</v>
      </c>
      <c r="D55" s="110" t="s">
        <v>83</v>
      </c>
      <c r="E55" s="111">
        <v>20000</v>
      </c>
      <c r="F55" s="110" t="s">
        <v>20</v>
      </c>
      <c r="G55" s="112"/>
      <c r="H55" s="1"/>
      <c r="I55" s="1"/>
      <c r="J55" s="73"/>
      <c r="N55" s="74"/>
    </row>
    <row r="56" spans="1:14" ht="19.5" customHeight="1" x14ac:dyDescent="0.3">
      <c r="A56" s="109">
        <v>50</v>
      </c>
      <c r="B56" s="110" t="s">
        <v>39</v>
      </c>
      <c r="C56" s="110">
        <v>10300133</v>
      </c>
      <c r="D56" s="110" t="s">
        <v>84</v>
      </c>
      <c r="E56" s="113">
        <v>10000</v>
      </c>
      <c r="F56" s="110" t="s">
        <v>20</v>
      </c>
      <c r="G56" s="112"/>
      <c r="H56" s="1"/>
      <c r="I56" s="1"/>
      <c r="J56" s="73"/>
      <c r="K56" s="73"/>
      <c r="L56" s="73"/>
      <c r="M56" s="74"/>
      <c r="N56" s="74"/>
    </row>
    <row r="57" spans="1:14" ht="19.5" customHeight="1" x14ac:dyDescent="0.3">
      <c r="A57" s="109">
        <v>51</v>
      </c>
      <c r="B57" s="110" t="s">
        <v>39</v>
      </c>
      <c r="C57" s="110">
        <v>10300137</v>
      </c>
      <c r="D57" s="110" t="s">
        <v>85</v>
      </c>
      <c r="E57" s="113">
        <v>10000</v>
      </c>
      <c r="F57" s="110" t="s">
        <v>20</v>
      </c>
      <c r="G57" s="112"/>
      <c r="H57" s="1"/>
      <c r="I57" s="1"/>
      <c r="J57" s="3"/>
      <c r="K57" s="3"/>
      <c r="L57" s="3"/>
      <c r="M57" s="72"/>
      <c r="N57" s="72"/>
    </row>
    <row r="58" spans="1:14" ht="19.5" customHeight="1" x14ac:dyDescent="0.3">
      <c r="A58" s="109">
        <v>52</v>
      </c>
      <c r="B58" s="110" t="s">
        <v>39</v>
      </c>
      <c r="C58" s="110">
        <v>10300139</v>
      </c>
      <c r="D58" s="110" t="s">
        <v>86</v>
      </c>
      <c r="E58" s="113">
        <v>1000</v>
      </c>
      <c r="F58" s="110" t="s">
        <v>20</v>
      </c>
      <c r="G58" s="112"/>
      <c r="H58" s="1"/>
      <c r="I58" s="1"/>
      <c r="J58" s="3"/>
      <c r="K58" s="3"/>
      <c r="L58" s="3"/>
      <c r="M58" s="72"/>
      <c r="N58" s="72"/>
    </row>
    <row r="59" spans="1:14" ht="19.5" customHeight="1" x14ac:dyDescent="0.3">
      <c r="A59" s="109">
        <v>53</v>
      </c>
      <c r="B59" s="110" t="s">
        <v>39</v>
      </c>
      <c r="C59" s="110">
        <v>10300161</v>
      </c>
      <c r="D59" s="110" t="s">
        <v>87</v>
      </c>
      <c r="E59" s="113">
        <v>10000</v>
      </c>
      <c r="F59" s="110" t="s">
        <v>20</v>
      </c>
      <c r="G59" s="112"/>
      <c r="H59" s="1"/>
      <c r="I59" s="1"/>
      <c r="J59" s="3"/>
      <c r="K59" s="3"/>
      <c r="L59" s="3"/>
      <c r="M59" s="72"/>
      <c r="N59" s="72"/>
    </row>
    <row r="60" spans="1:14" ht="19.5" customHeight="1" x14ac:dyDescent="0.3">
      <c r="A60" s="109">
        <v>54</v>
      </c>
      <c r="B60" s="110" t="s">
        <v>39</v>
      </c>
      <c r="C60" s="110">
        <v>10300181</v>
      </c>
      <c r="D60" s="110" t="s">
        <v>88</v>
      </c>
      <c r="E60" s="111">
        <v>1000</v>
      </c>
      <c r="F60" s="110" t="s">
        <v>20</v>
      </c>
      <c r="G60" s="112"/>
      <c r="H60" s="1"/>
      <c r="I60" s="1"/>
      <c r="J60" s="3"/>
      <c r="K60" s="3"/>
      <c r="L60" s="3"/>
      <c r="M60" s="72"/>
      <c r="N60" s="72"/>
    </row>
    <row r="61" spans="1:14" ht="19.5" customHeight="1" x14ac:dyDescent="0.3">
      <c r="A61" s="109">
        <v>55</v>
      </c>
      <c r="B61" s="114" t="s">
        <v>39</v>
      </c>
      <c r="C61" s="114">
        <v>10300190</v>
      </c>
      <c r="D61" s="110" t="s">
        <v>89</v>
      </c>
      <c r="E61" s="115">
        <v>1000</v>
      </c>
      <c r="F61" s="110" t="s">
        <v>20</v>
      </c>
      <c r="G61" s="112"/>
      <c r="H61" s="1"/>
      <c r="I61" s="1"/>
      <c r="J61" s="3"/>
      <c r="K61" s="3"/>
      <c r="L61" s="3"/>
      <c r="M61" s="72"/>
      <c r="N61" s="72"/>
    </row>
    <row r="62" spans="1:14" ht="19.5" customHeight="1" x14ac:dyDescent="0.3">
      <c r="A62" s="109">
        <v>56</v>
      </c>
      <c r="B62" s="110" t="s">
        <v>39</v>
      </c>
      <c r="C62" s="110">
        <v>10300191</v>
      </c>
      <c r="D62" s="110" t="s">
        <v>90</v>
      </c>
      <c r="E62" s="111">
        <v>5000</v>
      </c>
      <c r="F62" s="110" t="s">
        <v>20</v>
      </c>
      <c r="G62" s="112"/>
      <c r="H62" s="1"/>
      <c r="I62" s="1"/>
      <c r="J62" s="3"/>
      <c r="K62" s="3"/>
      <c r="L62" s="3"/>
      <c r="M62" s="72"/>
      <c r="N62" s="72"/>
    </row>
    <row r="63" spans="1:14" ht="19.5" customHeight="1" x14ac:dyDescent="0.3">
      <c r="A63" s="109">
        <v>57</v>
      </c>
      <c r="B63" s="110" t="s">
        <v>39</v>
      </c>
      <c r="C63" s="110">
        <v>10300194</v>
      </c>
      <c r="D63" s="110" t="s">
        <v>91</v>
      </c>
      <c r="E63" s="111">
        <v>5000</v>
      </c>
      <c r="F63" s="110" t="s">
        <v>20</v>
      </c>
      <c r="G63" s="112"/>
      <c r="H63" s="1"/>
      <c r="I63" s="1"/>
      <c r="J63" s="3"/>
      <c r="K63" s="3"/>
      <c r="L63" s="3"/>
      <c r="M63" s="72"/>
      <c r="N63" s="72"/>
    </row>
    <row r="64" spans="1:14" ht="19.5" customHeight="1" x14ac:dyDescent="0.3">
      <c r="A64" s="109">
        <v>58</v>
      </c>
      <c r="B64" s="110" t="s">
        <v>39</v>
      </c>
      <c r="C64" s="110">
        <v>10300195</v>
      </c>
      <c r="D64" s="110" t="s">
        <v>92</v>
      </c>
      <c r="E64" s="111">
        <v>1000</v>
      </c>
      <c r="F64" s="110" t="s">
        <v>20</v>
      </c>
      <c r="G64" s="112"/>
      <c r="H64" s="1"/>
      <c r="I64" s="1"/>
      <c r="J64" s="3"/>
      <c r="K64" s="3"/>
      <c r="L64" s="3"/>
      <c r="M64" s="72"/>
      <c r="N64" s="72"/>
    </row>
    <row r="65" spans="1:14" ht="19.5" customHeight="1" x14ac:dyDescent="0.3">
      <c r="A65" s="109">
        <v>59</v>
      </c>
      <c r="B65" s="110" t="s">
        <v>39</v>
      </c>
      <c r="C65" s="110">
        <v>10300210</v>
      </c>
      <c r="D65" s="110" t="s">
        <v>93</v>
      </c>
      <c r="E65" s="111">
        <v>1000</v>
      </c>
      <c r="F65" s="110" t="s">
        <v>20</v>
      </c>
      <c r="G65" s="112"/>
      <c r="H65" s="1"/>
      <c r="I65" s="1"/>
      <c r="J65" s="3"/>
      <c r="K65" s="3"/>
      <c r="L65" s="3"/>
      <c r="M65" s="72"/>
      <c r="N65" s="72"/>
    </row>
    <row r="66" spans="1:14" ht="19.5" customHeight="1" x14ac:dyDescent="0.3">
      <c r="A66" s="109">
        <v>60</v>
      </c>
      <c r="B66" s="110" t="s">
        <v>39</v>
      </c>
      <c r="C66" s="110">
        <v>10300223</v>
      </c>
      <c r="D66" s="110" t="s">
        <v>94</v>
      </c>
      <c r="E66" s="111">
        <v>1000</v>
      </c>
      <c r="F66" s="110" t="s">
        <v>20</v>
      </c>
      <c r="G66" s="112"/>
      <c r="H66" s="1"/>
      <c r="I66" s="1"/>
      <c r="J66" s="3"/>
      <c r="K66" s="3"/>
      <c r="L66" s="3"/>
      <c r="M66" s="72"/>
      <c r="N66" s="72"/>
    </row>
    <row r="67" spans="1:14" ht="19.5" customHeight="1" x14ac:dyDescent="0.3">
      <c r="A67" s="109">
        <v>61</v>
      </c>
      <c r="B67" s="110" t="s">
        <v>39</v>
      </c>
      <c r="C67" s="110">
        <v>10300229</v>
      </c>
      <c r="D67" s="110" t="s">
        <v>95</v>
      </c>
      <c r="E67" s="111">
        <v>10000</v>
      </c>
      <c r="F67" s="110" t="s">
        <v>20</v>
      </c>
      <c r="G67" s="112"/>
      <c r="H67" s="1"/>
      <c r="I67" s="1"/>
      <c r="J67" s="1"/>
      <c r="K67" s="1"/>
      <c r="L67" s="1"/>
      <c r="M67" s="75"/>
      <c r="N67" s="75"/>
    </row>
    <row r="68" spans="1:14" ht="19.5" customHeight="1" x14ac:dyDescent="0.3">
      <c r="A68" s="109">
        <v>62</v>
      </c>
      <c r="B68" s="110" t="s">
        <v>39</v>
      </c>
      <c r="C68" s="110">
        <v>10300230</v>
      </c>
      <c r="D68" s="110" t="s">
        <v>96</v>
      </c>
      <c r="E68" s="116">
        <v>5000</v>
      </c>
      <c r="F68" s="110" t="s">
        <v>20</v>
      </c>
      <c r="G68" s="112" t="s">
        <v>50</v>
      </c>
      <c r="H68" s="99" t="s">
        <v>254</v>
      </c>
      <c r="I68" s="1"/>
      <c r="J68" s="1"/>
      <c r="K68" s="1"/>
      <c r="L68" s="1"/>
      <c r="M68" s="75"/>
      <c r="N68" s="75"/>
    </row>
    <row r="69" spans="1:14" ht="19.5" customHeight="1" x14ac:dyDescent="0.3">
      <c r="A69" s="109">
        <v>63</v>
      </c>
      <c r="B69" s="110" t="s">
        <v>39</v>
      </c>
      <c r="C69" s="110">
        <v>10300238</v>
      </c>
      <c r="D69" s="110" t="s">
        <v>97</v>
      </c>
      <c r="E69" s="111">
        <v>1000</v>
      </c>
      <c r="F69" s="110" t="s">
        <v>20</v>
      </c>
      <c r="G69" s="112"/>
      <c r="H69" s="1"/>
      <c r="I69" s="1"/>
      <c r="J69" s="1"/>
      <c r="K69" s="1"/>
      <c r="L69" s="1"/>
      <c r="M69" s="75"/>
      <c r="N69" s="75"/>
    </row>
    <row r="70" spans="1:14" ht="19.5" customHeight="1" x14ac:dyDescent="0.3">
      <c r="A70" s="22">
        <v>64</v>
      </c>
      <c r="B70" s="23" t="s">
        <v>39</v>
      </c>
      <c r="C70" s="23">
        <v>10300239</v>
      </c>
      <c r="D70" s="23" t="s">
        <v>98</v>
      </c>
      <c r="E70" s="34">
        <v>1000</v>
      </c>
      <c r="F70" s="23" t="s">
        <v>20</v>
      </c>
      <c r="G70" s="29"/>
      <c r="H70" s="1"/>
      <c r="I70" s="1"/>
      <c r="J70" s="1"/>
      <c r="K70" s="1"/>
      <c r="L70" s="1"/>
      <c r="M70" s="75"/>
      <c r="N70" s="75"/>
    </row>
    <row r="71" spans="1:14" ht="19.5" customHeight="1" x14ac:dyDescent="0.3">
      <c r="A71" s="22">
        <v>65</v>
      </c>
      <c r="B71" s="76" t="s">
        <v>39</v>
      </c>
      <c r="C71" s="76">
        <v>10300245</v>
      </c>
      <c r="D71" s="23" t="s">
        <v>99</v>
      </c>
      <c r="E71" s="79">
        <v>1000</v>
      </c>
      <c r="F71" s="23" t="s">
        <v>20</v>
      </c>
      <c r="G71" s="29"/>
      <c r="H71" s="1"/>
      <c r="I71" s="1"/>
      <c r="J71" s="1"/>
      <c r="K71" s="1"/>
      <c r="L71" s="1"/>
      <c r="M71" s="75"/>
      <c r="N71" s="75"/>
    </row>
    <row r="72" spans="1:14" ht="19.5" customHeight="1" x14ac:dyDescent="0.3">
      <c r="A72" s="22">
        <v>66</v>
      </c>
      <c r="B72" s="23" t="s">
        <v>39</v>
      </c>
      <c r="C72" s="23">
        <v>10300250</v>
      </c>
      <c r="D72" s="23" t="s">
        <v>100</v>
      </c>
      <c r="E72" s="34">
        <v>1000</v>
      </c>
      <c r="F72" s="23" t="s">
        <v>20</v>
      </c>
      <c r="G72" s="29"/>
      <c r="H72" s="1"/>
      <c r="I72" s="1"/>
      <c r="J72" s="1"/>
      <c r="K72" s="1"/>
      <c r="L72" s="1"/>
      <c r="M72" s="75"/>
      <c r="N72" s="75"/>
    </row>
    <row r="73" spans="1:14" ht="19.5" customHeight="1" x14ac:dyDescent="0.3">
      <c r="A73" s="22">
        <v>67</v>
      </c>
      <c r="B73" s="23" t="s">
        <v>39</v>
      </c>
      <c r="C73" s="23">
        <v>10300272</v>
      </c>
      <c r="D73" s="23" t="s">
        <v>101</v>
      </c>
      <c r="E73" s="34">
        <v>1000</v>
      </c>
      <c r="F73" s="23" t="s">
        <v>20</v>
      </c>
      <c r="G73" s="29"/>
      <c r="H73" s="1"/>
      <c r="I73" s="1"/>
      <c r="J73" s="1"/>
      <c r="K73" s="1"/>
      <c r="L73" s="1"/>
      <c r="M73" s="75"/>
      <c r="N73" s="75"/>
    </row>
    <row r="74" spans="1:14" ht="19.5" customHeight="1" x14ac:dyDescent="0.3">
      <c r="A74" s="22">
        <v>68</v>
      </c>
      <c r="B74" s="23" t="s">
        <v>39</v>
      </c>
      <c r="C74" s="23">
        <v>10300288</v>
      </c>
      <c r="D74" s="23" t="s">
        <v>102</v>
      </c>
      <c r="E74" s="34">
        <v>1000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69</v>
      </c>
      <c r="B75" s="23" t="s">
        <v>39</v>
      </c>
      <c r="C75" s="23">
        <v>10300297</v>
      </c>
      <c r="D75" s="23" t="s">
        <v>103</v>
      </c>
      <c r="E75" s="34">
        <v>10000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70</v>
      </c>
      <c r="B76" s="23" t="s">
        <v>44</v>
      </c>
      <c r="C76" s="23">
        <v>10300323</v>
      </c>
      <c r="D76" s="23" t="s">
        <v>104</v>
      </c>
      <c r="E76" s="34">
        <v>5000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71</v>
      </c>
      <c r="B77" s="23" t="s">
        <v>44</v>
      </c>
      <c r="C77" s="23">
        <v>10300330</v>
      </c>
      <c r="D77" s="23" t="s">
        <v>105</v>
      </c>
      <c r="E77" s="34">
        <v>10000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72</v>
      </c>
      <c r="B78" s="23" t="s">
        <v>39</v>
      </c>
      <c r="C78" s="23">
        <v>10300331</v>
      </c>
      <c r="D78" s="23" t="s">
        <v>106</v>
      </c>
      <c r="E78" s="34">
        <v>20000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73</v>
      </c>
      <c r="B79" s="23" t="s">
        <v>39</v>
      </c>
      <c r="C79" s="23">
        <v>10300351</v>
      </c>
      <c r="D79" s="23" t="s">
        <v>107</v>
      </c>
      <c r="E79" s="34">
        <v>1000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74</v>
      </c>
      <c r="B80" s="23" t="s">
        <v>39</v>
      </c>
      <c r="C80" s="23">
        <v>10300363</v>
      </c>
      <c r="D80" s="23" t="s">
        <v>108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75</v>
      </c>
      <c r="B81" s="23" t="s">
        <v>39</v>
      </c>
      <c r="C81" s="23">
        <v>10300370</v>
      </c>
      <c r="D81" s="23" t="s">
        <v>109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76</v>
      </c>
      <c r="B82" s="23" t="s">
        <v>39</v>
      </c>
      <c r="C82" s="23">
        <v>10300386</v>
      </c>
      <c r="D82" s="23" t="s">
        <v>110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77</v>
      </c>
      <c r="B83" s="23" t="s">
        <v>39</v>
      </c>
      <c r="C83" s="23">
        <v>10300398</v>
      </c>
      <c r="D83" s="23" t="s">
        <v>111</v>
      </c>
      <c r="E83" s="34">
        <v>5000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78</v>
      </c>
      <c r="B84" s="23" t="s">
        <v>39</v>
      </c>
      <c r="C84" s="23">
        <v>10300420</v>
      </c>
      <c r="D84" s="23" t="s">
        <v>112</v>
      </c>
      <c r="E84" s="34">
        <v>10000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79</v>
      </c>
      <c r="B85" s="23" t="s">
        <v>39</v>
      </c>
      <c r="C85" s="23">
        <v>10300435</v>
      </c>
      <c r="D85" s="23" t="s">
        <v>113</v>
      </c>
      <c r="E85" s="34">
        <v>2000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80</v>
      </c>
      <c r="B86" s="23" t="s">
        <v>39</v>
      </c>
      <c r="C86" s="23">
        <v>10300447</v>
      </c>
      <c r="D86" s="23" t="s">
        <v>114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81</v>
      </c>
      <c r="B87" s="23" t="s">
        <v>39</v>
      </c>
      <c r="C87" s="23">
        <v>10300448</v>
      </c>
      <c r="D87" s="23" t="s">
        <v>115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82</v>
      </c>
      <c r="B88" s="23" t="s">
        <v>39</v>
      </c>
      <c r="C88" s="23">
        <v>10300451</v>
      </c>
      <c r="D88" s="23" t="s">
        <v>116</v>
      </c>
      <c r="E88" s="34">
        <v>1000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83</v>
      </c>
      <c r="B89" s="23" t="s">
        <v>39</v>
      </c>
      <c r="C89" s="23">
        <v>10300454</v>
      </c>
      <c r="D89" s="23" t="s">
        <v>117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84</v>
      </c>
      <c r="B90" s="23" t="s">
        <v>39</v>
      </c>
      <c r="C90" s="23">
        <v>10300457</v>
      </c>
      <c r="D90" s="23" t="s">
        <v>118</v>
      </c>
      <c r="E90" s="34">
        <v>2000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85</v>
      </c>
      <c r="B91" s="23" t="s">
        <v>39</v>
      </c>
      <c r="C91" s="23">
        <v>10300459</v>
      </c>
      <c r="D91" s="23" t="s">
        <v>119</v>
      </c>
      <c r="E91" s="34">
        <v>10000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86</v>
      </c>
      <c r="B92" s="23" t="s">
        <v>39</v>
      </c>
      <c r="C92" s="23">
        <v>10300460</v>
      </c>
      <c r="D92" s="23" t="s">
        <v>120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87</v>
      </c>
      <c r="B93" s="23" t="s">
        <v>39</v>
      </c>
      <c r="C93" s="23">
        <v>10300461</v>
      </c>
      <c r="D93" s="23" t="s">
        <v>121</v>
      </c>
      <c r="E93" s="34">
        <v>1000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88</v>
      </c>
      <c r="B94" s="23" t="s">
        <v>39</v>
      </c>
      <c r="C94" s="23">
        <v>10300463</v>
      </c>
      <c r="D94" s="23" t="s">
        <v>122</v>
      </c>
      <c r="E94" s="34">
        <v>2000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89</v>
      </c>
      <c r="B95" s="23" t="s">
        <v>39</v>
      </c>
      <c r="C95" s="23">
        <v>10300465</v>
      </c>
      <c r="D95" s="23" t="s">
        <v>123</v>
      </c>
      <c r="E95" s="34">
        <v>1000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90</v>
      </c>
      <c r="B96" s="23" t="s">
        <v>39</v>
      </c>
      <c r="C96" s="23">
        <v>10300468</v>
      </c>
      <c r="D96" s="23" t="s">
        <v>124</v>
      </c>
      <c r="E96" s="34">
        <v>10000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9" ht="19.5" customHeight="1" x14ac:dyDescent="0.3">
      <c r="A97" s="22">
        <v>91</v>
      </c>
      <c r="B97" s="23" t="s">
        <v>39</v>
      </c>
      <c r="C97" s="23">
        <v>10300471</v>
      </c>
      <c r="D97" s="23" t="s">
        <v>125</v>
      </c>
      <c r="E97" s="34">
        <v>10000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9" ht="19.5" customHeight="1" x14ac:dyDescent="0.3">
      <c r="A98" s="22">
        <v>92</v>
      </c>
      <c r="B98" s="23" t="s">
        <v>39</v>
      </c>
      <c r="C98" s="23">
        <v>10300474</v>
      </c>
      <c r="D98" s="23" t="s">
        <v>126</v>
      </c>
      <c r="E98" s="34">
        <v>3000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9" ht="19.5" customHeight="1" x14ac:dyDescent="0.3">
      <c r="A99" s="22">
        <v>93</v>
      </c>
      <c r="B99" s="23" t="s">
        <v>39</v>
      </c>
      <c r="C99" s="23">
        <v>10300477</v>
      </c>
      <c r="D99" s="23" t="s">
        <v>127</v>
      </c>
      <c r="E99" s="34">
        <v>2000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9" ht="19.5" customHeight="1" x14ac:dyDescent="0.3">
      <c r="A100" s="22">
        <v>94</v>
      </c>
      <c r="B100" s="23" t="s">
        <v>39</v>
      </c>
      <c r="C100" s="23">
        <v>10300479</v>
      </c>
      <c r="D100" s="23" t="s">
        <v>128</v>
      </c>
      <c r="E100" s="34">
        <v>1000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9" ht="19.5" customHeight="1" x14ac:dyDescent="0.3">
      <c r="A101" s="22">
        <v>95</v>
      </c>
      <c r="B101" s="23" t="s">
        <v>39</v>
      </c>
      <c r="C101" s="23">
        <v>10300481</v>
      </c>
      <c r="D101" s="23" t="s">
        <v>129</v>
      </c>
      <c r="E101" s="34">
        <v>5000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9" ht="19.5" customHeight="1" x14ac:dyDescent="0.3">
      <c r="A102" s="22">
        <v>96</v>
      </c>
      <c r="B102" s="23" t="s">
        <v>44</v>
      </c>
      <c r="C102" s="23">
        <v>10300485</v>
      </c>
      <c r="D102" s="23" t="s">
        <v>130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9" ht="19.5" customHeight="1" x14ac:dyDescent="0.3">
      <c r="A103" s="22">
        <v>97</v>
      </c>
      <c r="B103" s="23" t="s">
        <v>44</v>
      </c>
      <c r="C103" s="23">
        <v>10300486</v>
      </c>
      <c r="D103" s="23" t="s">
        <v>238</v>
      </c>
      <c r="E103" s="34">
        <v>1000</v>
      </c>
      <c r="F103" s="23" t="s">
        <v>20</v>
      </c>
      <c r="G103" s="29"/>
      <c r="H103" s="1"/>
      <c r="I103" s="1"/>
      <c r="J103" s="3"/>
      <c r="K103" s="3"/>
      <c r="L103" s="3"/>
      <c r="M103" s="72"/>
      <c r="N103" s="72"/>
    </row>
    <row r="104" spans="1:19" ht="19.5" customHeight="1" x14ac:dyDescent="0.3">
      <c r="A104" s="22">
        <v>98</v>
      </c>
      <c r="B104" s="23" t="s">
        <v>44</v>
      </c>
      <c r="C104" s="23">
        <v>10300489</v>
      </c>
      <c r="D104" s="23" t="s">
        <v>131</v>
      </c>
      <c r="E104" s="34">
        <v>3000</v>
      </c>
      <c r="F104" s="23" t="s">
        <v>20</v>
      </c>
      <c r="G104" s="29"/>
      <c r="H104" s="1"/>
      <c r="I104" s="1"/>
      <c r="J104" s="3"/>
      <c r="K104" s="3"/>
      <c r="L104" s="3"/>
      <c r="M104" s="72"/>
      <c r="N104" s="72"/>
    </row>
    <row r="105" spans="1:19" ht="19.5" customHeight="1" x14ac:dyDescent="0.3">
      <c r="A105" s="22">
        <v>99</v>
      </c>
      <c r="B105" s="23" t="s">
        <v>44</v>
      </c>
      <c r="C105" s="23">
        <v>10300492</v>
      </c>
      <c r="D105" s="23" t="s">
        <v>132</v>
      </c>
      <c r="E105" s="34">
        <v>3000</v>
      </c>
      <c r="F105" s="23" t="s">
        <v>20</v>
      </c>
      <c r="G105" s="29"/>
      <c r="H105" s="1"/>
      <c r="I105" s="1"/>
      <c r="J105" s="3"/>
      <c r="K105" s="3"/>
      <c r="L105" s="3"/>
      <c r="M105" s="72"/>
      <c r="N105" s="72"/>
    </row>
    <row r="106" spans="1:19" ht="19.5" customHeight="1" x14ac:dyDescent="0.3">
      <c r="A106" s="22">
        <v>100</v>
      </c>
      <c r="B106" s="23" t="s">
        <v>44</v>
      </c>
      <c r="C106" s="23">
        <v>10300493</v>
      </c>
      <c r="D106" s="23" t="s">
        <v>133</v>
      </c>
      <c r="E106" s="34">
        <v>1000</v>
      </c>
      <c r="F106" s="23" t="s">
        <v>20</v>
      </c>
      <c r="G106" s="29"/>
      <c r="H106" s="1"/>
      <c r="I106" s="1"/>
      <c r="J106" s="3"/>
      <c r="K106" s="3"/>
      <c r="L106" s="3"/>
      <c r="M106" s="72"/>
      <c r="N106" s="72"/>
    </row>
    <row r="107" spans="1:19" ht="19.5" customHeight="1" x14ac:dyDescent="0.3">
      <c r="A107" s="22">
        <v>101</v>
      </c>
      <c r="B107" s="23" t="s">
        <v>44</v>
      </c>
      <c r="C107" s="23">
        <v>10300495</v>
      </c>
      <c r="D107" s="23" t="s">
        <v>134</v>
      </c>
      <c r="E107" s="34">
        <v>1000</v>
      </c>
      <c r="F107" s="23" t="s">
        <v>20</v>
      </c>
      <c r="G107" s="29"/>
      <c r="H107" s="1"/>
      <c r="I107" s="1"/>
      <c r="J107" s="3"/>
      <c r="K107" s="3"/>
      <c r="L107" s="3"/>
      <c r="M107" s="72"/>
      <c r="N107" s="72"/>
    </row>
    <row r="108" spans="1:19" ht="19.5" customHeight="1" x14ac:dyDescent="0.3">
      <c r="A108" s="22">
        <v>102</v>
      </c>
      <c r="B108" s="23" t="s">
        <v>44</v>
      </c>
      <c r="C108" s="23">
        <v>10300498</v>
      </c>
      <c r="D108" s="23" t="s">
        <v>239</v>
      </c>
      <c r="E108" s="34">
        <v>5000</v>
      </c>
      <c r="F108" s="23" t="s">
        <v>20</v>
      </c>
      <c r="G108" s="29"/>
      <c r="H108" s="1"/>
      <c r="I108" s="1"/>
      <c r="J108" s="3"/>
      <c r="K108" s="3"/>
      <c r="L108" s="3"/>
      <c r="M108" s="72"/>
      <c r="N108" s="72"/>
    </row>
    <row r="109" spans="1:19" ht="19.5" customHeight="1" x14ac:dyDescent="0.3">
      <c r="A109" s="22">
        <v>103</v>
      </c>
      <c r="B109" s="23" t="s">
        <v>44</v>
      </c>
      <c r="C109" s="23">
        <v>10300499</v>
      </c>
      <c r="D109" s="23" t="s">
        <v>240</v>
      </c>
      <c r="E109" s="34">
        <v>5000</v>
      </c>
      <c r="F109" s="23" t="s">
        <v>20</v>
      </c>
      <c r="G109" s="29"/>
      <c r="H109" s="1"/>
      <c r="I109" s="1"/>
      <c r="J109" s="3"/>
      <c r="K109" s="3"/>
      <c r="L109" s="3"/>
      <c r="M109" s="72"/>
      <c r="N109" s="72"/>
    </row>
    <row r="110" spans="1:19" ht="19.5" customHeight="1" x14ac:dyDescent="0.3">
      <c r="A110" s="22">
        <v>104</v>
      </c>
      <c r="B110" s="23" t="s">
        <v>44</v>
      </c>
      <c r="C110" s="23">
        <v>10300500</v>
      </c>
      <c r="D110" s="23" t="s">
        <v>241</v>
      </c>
      <c r="E110" s="34">
        <v>10000</v>
      </c>
      <c r="F110" s="23" t="s">
        <v>20</v>
      </c>
      <c r="G110" s="29"/>
      <c r="H110" s="1"/>
      <c r="I110" s="1"/>
      <c r="J110" s="3"/>
      <c r="K110" s="3"/>
      <c r="L110" s="3"/>
      <c r="M110" s="72"/>
      <c r="N110" s="72"/>
    </row>
    <row r="111" spans="1:19" ht="19.5" customHeight="1" x14ac:dyDescent="0.3">
      <c r="A111" s="22">
        <v>105</v>
      </c>
      <c r="B111" s="23" t="s">
        <v>44</v>
      </c>
      <c r="C111" s="23">
        <v>10300497</v>
      </c>
      <c r="D111" s="23" t="s">
        <v>136</v>
      </c>
      <c r="E111" s="34">
        <v>1000</v>
      </c>
      <c r="F111" s="23" t="s">
        <v>20</v>
      </c>
      <c r="G111" s="29"/>
      <c r="H111" s="1"/>
      <c r="I111" s="1"/>
      <c r="J111" s="3"/>
      <c r="K111" s="3"/>
      <c r="L111" s="3"/>
      <c r="M111" s="72"/>
      <c r="N111" s="72"/>
    </row>
    <row r="112" spans="1:19" s="2" customFormat="1" ht="19.5" customHeight="1" x14ac:dyDescent="0.3">
      <c r="A112" s="22">
        <v>106</v>
      </c>
      <c r="B112" s="82" t="s">
        <v>259</v>
      </c>
      <c r="C112" s="82">
        <v>10300502</v>
      </c>
      <c r="D112" s="83" t="s">
        <v>260</v>
      </c>
      <c r="E112" s="83">
        <v>1000</v>
      </c>
      <c r="F112" s="23" t="s">
        <v>20</v>
      </c>
      <c r="G112" s="84" t="s">
        <v>261</v>
      </c>
      <c r="H112" s="1"/>
      <c r="I112" s="1"/>
      <c r="J112" s="3"/>
      <c r="K112" s="3"/>
      <c r="L112" s="3"/>
      <c r="M112" s="72"/>
      <c r="N112" s="72"/>
      <c r="O112"/>
      <c r="P112"/>
      <c r="Q112"/>
      <c r="R112"/>
      <c r="S112"/>
    </row>
    <row r="113" spans="1:19" s="2" customFormat="1" ht="19.5" customHeight="1" x14ac:dyDescent="0.3">
      <c r="A113" s="22">
        <v>107</v>
      </c>
      <c r="B113" s="82" t="s">
        <v>259</v>
      </c>
      <c r="C113" s="82">
        <v>10300503</v>
      </c>
      <c r="D113" s="83" t="s">
        <v>262</v>
      </c>
      <c r="E113" s="83">
        <v>5000</v>
      </c>
      <c r="F113" s="23" t="s">
        <v>20</v>
      </c>
      <c r="G113" s="84" t="s">
        <v>261</v>
      </c>
      <c r="H113" s="1"/>
      <c r="I113" s="1"/>
      <c r="J113" s="3"/>
      <c r="K113" s="3"/>
      <c r="L113" s="3"/>
      <c r="M113" s="72"/>
      <c r="N113" s="72"/>
      <c r="O113"/>
      <c r="P113"/>
      <c r="Q113"/>
      <c r="R113"/>
      <c r="S113"/>
    </row>
    <row r="114" spans="1:19" s="2" customFormat="1" ht="19.5" customHeight="1" x14ac:dyDescent="0.3">
      <c r="A114" s="22">
        <v>108</v>
      </c>
      <c r="B114" s="82" t="s">
        <v>259</v>
      </c>
      <c r="C114" s="82">
        <v>10300504</v>
      </c>
      <c r="D114" s="83" t="s">
        <v>263</v>
      </c>
      <c r="E114" s="83">
        <v>5000</v>
      </c>
      <c r="F114" s="23" t="s">
        <v>20</v>
      </c>
      <c r="G114" s="84" t="s">
        <v>261</v>
      </c>
      <c r="H114" s="1"/>
      <c r="I114" s="1"/>
      <c r="J114" s="1"/>
      <c r="K114" s="1"/>
      <c r="L114" s="1"/>
      <c r="M114" s="75"/>
      <c r="N114" s="75"/>
      <c r="O114"/>
      <c r="P114"/>
      <c r="Q114"/>
      <c r="R114"/>
      <c r="S114"/>
    </row>
    <row r="115" spans="1:19" s="2" customFormat="1" ht="19.5" customHeight="1" x14ac:dyDescent="0.3">
      <c r="A115" s="22">
        <v>109</v>
      </c>
      <c r="B115" s="82" t="s">
        <v>259</v>
      </c>
      <c r="C115" s="82">
        <v>10300505</v>
      </c>
      <c r="D115" s="83" t="s">
        <v>264</v>
      </c>
      <c r="E115" s="83">
        <v>1000</v>
      </c>
      <c r="F115" s="23" t="s">
        <v>20</v>
      </c>
      <c r="G115" s="84" t="s">
        <v>261</v>
      </c>
      <c r="H115" s="1"/>
      <c r="I115" s="1"/>
      <c r="J115" s="1"/>
      <c r="K115" s="1"/>
      <c r="L115" s="1"/>
      <c r="M115" s="75"/>
      <c r="N115" s="75"/>
      <c r="O115"/>
      <c r="P115"/>
      <c r="Q115"/>
      <c r="R115"/>
      <c r="S115"/>
    </row>
    <row r="116" spans="1:19" s="2" customFormat="1" ht="19.5" customHeight="1" x14ac:dyDescent="0.3">
      <c r="A116" s="22">
        <v>110</v>
      </c>
      <c r="B116" s="82" t="s">
        <v>259</v>
      </c>
      <c r="C116" s="82">
        <v>10300506</v>
      </c>
      <c r="D116" s="83" t="s">
        <v>265</v>
      </c>
      <c r="E116" s="83">
        <v>1000</v>
      </c>
      <c r="F116" s="23" t="s">
        <v>20</v>
      </c>
      <c r="G116" s="84" t="s">
        <v>261</v>
      </c>
      <c r="H116" s="1"/>
      <c r="I116" s="1"/>
      <c r="J116" s="1"/>
      <c r="K116" s="1"/>
      <c r="L116" s="1"/>
      <c r="M116" s="75"/>
      <c r="N116" s="75"/>
      <c r="O116"/>
      <c r="P116"/>
      <c r="Q116"/>
      <c r="R116"/>
      <c r="S116"/>
    </row>
    <row r="117" spans="1:19" s="2" customFormat="1" ht="19.5" customHeight="1" x14ac:dyDescent="0.3">
      <c r="A117" s="22">
        <v>111</v>
      </c>
      <c r="B117" s="82" t="s">
        <v>259</v>
      </c>
      <c r="C117" s="82">
        <v>10300507</v>
      </c>
      <c r="D117" s="83" t="s">
        <v>266</v>
      </c>
      <c r="E117" s="83">
        <v>10000</v>
      </c>
      <c r="F117" s="23" t="s">
        <v>20</v>
      </c>
      <c r="G117" s="84" t="s">
        <v>261</v>
      </c>
      <c r="H117" s="1"/>
      <c r="I117" s="1"/>
      <c r="J117" s="1"/>
      <c r="K117" s="1"/>
      <c r="L117" s="1"/>
      <c r="M117" s="75"/>
      <c r="N117" s="75"/>
      <c r="O117"/>
      <c r="P117"/>
      <c r="Q117"/>
      <c r="R117"/>
      <c r="S117"/>
    </row>
    <row r="118" spans="1:19" s="2" customFormat="1" ht="19.5" customHeight="1" x14ac:dyDescent="0.3">
      <c r="A118" s="22">
        <v>112</v>
      </c>
      <c r="B118" s="82" t="s">
        <v>259</v>
      </c>
      <c r="C118" s="82">
        <v>10300508</v>
      </c>
      <c r="D118" s="83" t="s">
        <v>267</v>
      </c>
      <c r="E118" s="83">
        <v>1000</v>
      </c>
      <c r="F118" s="23" t="s">
        <v>20</v>
      </c>
      <c r="G118" s="84" t="s">
        <v>261</v>
      </c>
      <c r="H118" s="91"/>
      <c r="I118" s="1"/>
      <c r="J118" s="1"/>
      <c r="K118" s="1"/>
      <c r="L118" s="1"/>
      <c r="M118" s="75"/>
      <c r="N118" s="75"/>
      <c r="O118"/>
      <c r="P118"/>
      <c r="Q118"/>
      <c r="R118"/>
      <c r="S118"/>
    </row>
    <row r="119" spans="1:19" s="2" customFormat="1" ht="19.5" customHeight="1" x14ac:dyDescent="0.3">
      <c r="A119" s="22">
        <v>113</v>
      </c>
      <c r="B119" s="82" t="s">
        <v>259</v>
      </c>
      <c r="C119" s="82">
        <v>10300509</v>
      </c>
      <c r="D119" s="83" t="s">
        <v>268</v>
      </c>
      <c r="E119" s="83">
        <v>5000</v>
      </c>
      <c r="F119" s="23" t="s">
        <v>20</v>
      </c>
      <c r="G119" s="84" t="s">
        <v>261</v>
      </c>
      <c r="H119" s="92"/>
      <c r="I119" s="1"/>
      <c r="J119" s="1"/>
      <c r="K119" s="1"/>
      <c r="L119" s="1"/>
      <c r="M119" s="75"/>
      <c r="N119" s="75"/>
      <c r="O119"/>
      <c r="P119"/>
      <c r="Q119"/>
      <c r="R119"/>
      <c r="S119"/>
    </row>
    <row r="120" spans="1:19" s="2" customFormat="1" ht="19.5" customHeight="1" x14ac:dyDescent="0.3">
      <c r="A120" s="22">
        <v>114</v>
      </c>
      <c r="B120" s="82" t="s">
        <v>259</v>
      </c>
      <c r="C120" s="82">
        <v>10300510</v>
      </c>
      <c r="D120" s="83" t="s">
        <v>269</v>
      </c>
      <c r="E120" s="83">
        <v>5000</v>
      </c>
      <c r="F120" s="23" t="s">
        <v>20</v>
      </c>
      <c r="G120" s="84" t="s">
        <v>261</v>
      </c>
      <c r="H120" s="92"/>
      <c r="I120" s="1"/>
      <c r="J120" s="1"/>
      <c r="K120" s="1"/>
      <c r="L120" s="1"/>
      <c r="M120" s="75"/>
      <c r="N120" s="75"/>
      <c r="O120"/>
      <c r="P120"/>
      <c r="Q120"/>
      <c r="R120"/>
      <c r="S120"/>
    </row>
    <row r="121" spans="1:19" s="2" customFormat="1" ht="19.5" customHeight="1" x14ac:dyDescent="0.3">
      <c r="A121" s="22">
        <v>115</v>
      </c>
      <c r="B121" s="82" t="s">
        <v>259</v>
      </c>
      <c r="C121" s="82">
        <v>10300511</v>
      </c>
      <c r="D121" s="83" t="s">
        <v>270</v>
      </c>
      <c r="E121" s="83">
        <v>5000</v>
      </c>
      <c r="F121" s="23" t="s">
        <v>20</v>
      </c>
      <c r="G121" s="84" t="s">
        <v>261</v>
      </c>
      <c r="H121" s="92"/>
      <c r="I121" s="1"/>
      <c r="J121" s="1"/>
      <c r="K121" s="1"/>
      <c r="L121" s="1"/>
      <c r="M121" s="75"/>
      <c r="N121" s="75"/>
      <c r="O121"/>
      <c r="P121"/>
      <c r="Q121"/>
      <c r="R121"/>
      <c r="S121"/>
    </row>
    <row r="122" spans="1:19" s="2" customFormat="1" ht="19.5" customHeight="1" x14ac:dyDescent="0.3">
      <c r="A122" s="22">
        <v>116</v>
      </c>
      <c r="B122" s="82" t="s">
        <v>259</v>
      </c>
      <c r="C122" s="82">
        <v>10300512</v>
      </c>
      <c r="D122" s="83" t="s">
        <v>271</v>
      </c>
      <c r="E122" s="83">
        <v>1000</v>
      </c>
      <c r="F122" s="23" t="s">
        <v>20</v>
      </c>
      <c r="G122" s="84" t="s">
        <v>261</v>
      </c>
      <c r="H122" s="92"/>
      <c r="I122" s="1"/>
      <c r="J122" s="1"/>
      <c r="K122" s="1"/>
      <c r="L122" s="1"/>
      <c r="M122" s="75"/>
      <c r="N122" s="75"/>
      <c r="O122"/>
      <c r="P122"/>
      <c r="Q122"/>
      <c r="R122"/>
      <c r="S122"/>
    </row>
    <row r="123" spans="1:19" s="2" customFormat="1" ht="19.5" customHeight="1" x14ac:dyDescent="0.3">
      <c r="A123" s="22">
        <v>117</v>
      </c>
      <c r="B123" s="82" t="s">
        <v>259</v>
      </c>
      <c r="C123" s="82">
        <v>10300513</v>
      </c>
      <c r="D123" s="83" t="s">
        <v>272</v>
      </c>
      <c r="E123" s="83">
        <v>5000</v>
      </c>
      <c r="F123" s="23" t="s">
        <v>20</v>
      </c>
      <c r="G123" s="84" t="s">
        <v>261</v>
      </c>
      <c r="H123" s="92"/>
      <c r="I123" s="1"/>
      <c r="J123" s="1"/>
      <c r="K123" s="1"/>
      <c r="L123" s="1"/>
      <c r="M123" s="75"/>
      <c r="N123" s="75"/>
      <c r="O123"/>
      <c r="P123"/>
      <c r="Q123"/>
      <c r="R123"/>
      <c r="S123"/>
    </row>
    <row r="124" spans="1:19" ht="19.5" customHeight="1" x14ac:dyDescent="0.3">
      <c r="A124" s="22">
        <v>118</v>
      </c>
      <c r="B124" s="82" t="s">
        <v>259</v>
      </c>
      <c r="C124" s="82">
        <v>10300514</v>
      </c>
      <c r="D124" s="83" t="s">
        <v>273</v>
      </c>
      <c r="E124" s="83">
        <v>5000</v>
      </c>
      <c r="F124" s="23" t="s">
        <v>20</v>
      </c>
      <c r="G124" s="84" t="s">
        <v>261</v>
      </c>
      <c r="H124" s="92"/>
    </row>
    <row r="125" spans="1:19" ht="19.5" customHeight="1" x14ac:dyDescent="0.3">
      <c r="A125" s="22">
        <v>119</v>
      </c>
      <c r="B125" s="23" t="s">
        <v>137</v>
      </c>
      <c r="C125" s="23">
        <v>10400007</v>
      </c>
      <c r="D125" s="23" t="s">
        <v>138</v>
      </c>
      <c r="E125" s="24">
        <v>5000</v>
      </c>
      <c r="F125" s="23" t="s">
        <v>20</v>
      </c>
      <c r="G125" s="29"/>
      <c r="H125" s="1"/>
    </row>
    <row r="126" spans="1:19" ht="19.5" customHeight="1" x14ac:dyDescent="0.3">
      <c r="A126" s="22">
        <v>120</v>
      </c>
      <c r="B126" s="23" t="s">
        <v>137</v>
      </c>
      <c r="C126" s="23">
        <v>10400008</v>
      </c>
      <c r="D126" s="23" t="s">
        <v>139</v>
      </c>
      <c r="E126" s="24">
        <v>2000</v>
      </c>
      <c r="F126" s="23" t="s">
        <v>20</v>
      </c>
      <c r="G126" s="29"/>
      <c r="H126" s="1"/>
    </row>
    <row r="127" spans="1:19" ht="19.5" customHeight="1" x14ac:dyDescent="0.3">
      <c r="A127" s="22">
        <v>121</v>
      </c>
      <c r="B127" s="23" t="s">
        <v>137</v>
      </c>
      <c r="C127" s="23">
        <v>10400009</v>
      </c>
      <c r="D127" s="23" t="s">
        <v>140</v>
      </c>
      <c r="E127" s="24">
        <v>5000</v>
      </c>
      <c r="F127" s="23" t="s">
        <v>20</v>
      </c>
      <c r="G127" s="29"/>
      <c r="H127" s="1"/>
    </row>
    <row r="128" spans="1:19" ht="19.5" customHeight="1" x14ac:dyDescent="0.3">
      <c r="A128" s="22">
        <v>122</v>
      </c>
      <c r="B128" s="23" t="s">
        <v>137</v>
      </c>
      <c r="C128" s="23">
        <v>10400014</v>
      </c>
      <c r="D128" s="23" t="s">
        <v>141</v>
      </c>
      <c r="E128" s="24">
        <v>1000</v>
      </c>
      <c r="F128" s="23" t="s">
        <v>20</v>
      </c>
      <c r="G128" s="29"/>
      <c r="H128" s="1"/>
    </row>
    <row r="129" spans="1:14" ht="19.5" customHeight="1" x14ac:dyDescent="0.3">
      <c r="A129" s="22">
        <v>123</v>
      </c>
      <c r="B129" s="23" t="s">
        <v>137</v>
      </c>
      <c r="C129" s="23">
        <v>10400017</v>
      </c>
      <c r="D129" s="23" t="s">
        <v>142</v>
      </c>
      <c r="E129" s="24">
        <v>1000</v>
      </c>
      <c r="F129" s="23" t="s">
        <v>20</v>
      </c>
      <c r="G129" s="29"/>
      <c r="H129" s="1"/>
    </row>
    <row r="130" spans="1:14" ht="19.5" customHeight="1" x14ac:dyDescent="0.3">
      <c r="A130" s="22">
        <v>124</v>
      </c>
      <c r="B130" s="23" t="s">
        <v>137</v>
      </c>
      <c r="C130" s="23">
        <v>10400018</v>
      </c>
      <c r="D130" s="23" t="s">
        <v>143</v>
      </c>
      <c r="E130" s="24">
        <v>1000</v>
      </c>
      <c r="F130" s="23" t="s">
        <v>20</v>
      </c>
      <c r="G130" s="29"/>
      <c r="H130" s="1"/>
    </row>
    <row r="131" spans="1:14" ht="19.5" customHeight="1" x14ac:dyDescent="0.3">
      <c r="A131" s="22">
        <v>125</v>
      </c>
      <c r="B131" s="23" t="s">
        <v>137</v>
      </c>
      <c r="C131" s="23">
        <v>10400020</v>
      </c>
      <c r="D131" s="23" t="s">
        <v>144</v>
      </c>
      <c r="E131" s="24">
        <v>1000</v>
      </c>
      <c r="F131" s="23" t="s">
        <v>20</v>
      </c>
      <c r="G131" s="29"/>
      <c r="H131" s="1"/>
    </row>
    <row r="132" spans="1:14" ht="19.5" customHeight="1" x14ac:dyDescent="0.3">
      <c r="A132" s="22">
        <v>126</v>
      </c>
      <c r="B132" s="23" t="s">
        <v>137</v>
      </c>
      <c r="C132" s="23">
        <v>10400021</v>
      </c>
      <c r="D132" s="23" t="s">
        <v>145</v>
      </c>
      <c r="E132" s="24">
        <v>2000</v>
      </c>
      <c r="F132" s="23" t="s">
        <v>20</v>
      </c>
      <c r="G132" s="29"/>
      <c r="H132" s="1"/>
    </row>
    <row r="133" spans="1:14" ht="19.5" customHeight="1" x14ac:dyDescent="0.3">
      <c r="A133" s="22">
        <v>127</v>
      </c>
      <c r="B133" s="23" t="s">
        <v>137</v>
      </c>
      <c r="C133" s="23">
        <v>10400026</v>
      </c>
      <c r="D133" s="23" t="s">
        <v>146</v>
      </c>
      <c r="E133" s="24">
        <v>2000</v>
      </c>
      <c r="F133" s="23" t="s">
        <v>20</v>
      </c>
      <c r="G133" s="29"/>
      <c r="H133" s="1"/>
    </row>
    <row r="134" spans="1:14" ht="19.5" customHeight="1" x14ac:dyDescent="0.3">
      <c r="A134" s="22">
        <v>128</v>
      </c>
      <c r="B134" s="23" t="s">
        <v>137</v>
      </c>
      <c r="C134" s="23">
        <v>10400027</v>
      </c>
      <c r="D134" s="23" t="s">
        <v>147</v>
      </c>
      <c r="E134" s="24">
        <v>2000</v>
      </c>
      <c r="F134" s="23" t="s">
        <v>20</v>
      </c>
      <c r="G134" s="29"/>
      <c r="H134" s="1"/>
    </row>
    <row r="135" spans="1:14" ht="19.5" customHeight="1" x14ac:dyDescent="0.3">
      <c r="A135" s="22">
        <v>129</v>
      </c>
      <c r="B135" s="23" t="s">
        <v>137</v>
      </c>
      <c r="C135" s="23">
        <v>10400029</v>
      </c>
      <c r="D135" s="23" t="s">
        <v>148</v>
      </c>
      <c r="E135" s="24">
        <v>10000</v>
      </c>
      <c r="F135" s="23" t="s">
        <v>20</v>
      </c>
      <c r="G135" s="29"/>
      <c r="H135" s="1"/>
    </row>
    <row r="136" spans="1:14" ht="19.5" customHeight="1" x14ac:dyDescent="0.3">
      <c r="A136" s="22">
        <v>130</v>
      </c>
      <c r="B136" s="23" t="s">
        <v>137</v>
      </c>
      <c r="C136" s="23">
        <v>10400030</v>
      </c>
      <c r="D136" s="23" t="s">
        <v>149</v>
      </c>
      <c r="E136" s="24">
        <v>1000</v>
      </c>
      <c r="F136" s="23" t="s">
        <v>20</v>
      </c>
      <c r="G136" s="29"/>
      <c r="H136" s="1"/>
    </row>
    <row r="137" spans="1:14" ht="19.5" customHeight="1" x14ac:dyDescent="0.3">
      <c r="A137" s="22">
        <v>131</v>
      </c>
      <c r="B137" s="23" t="s">
        <v>137</v>
      </c>
      <c r="C137" s="23">
        <v>10400031</v>
      </c>
      <c r="D137" s="23" t="s">
        <v>150</v>
      </c>
      <c r="E137" s="34">
        <v>5000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132</v>
      </c>
      <c r="B138" s="23" t="s">
        <v>137</v>
      </c>
      <c r="C138" s="23">
        <v>10400034</v>
      </c>
      <c r="D138" s="23" t="s">
        <v>151</v>
      </c>
      <c r="E138" s="24">
        <v>2000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133</v>
      </c>
      <c r="B139" s="23" t="s">
        <v>137</v>
      </c>
      <c r="C139" s="23">
        <v>10400037</v>
      </c>
      <c r="D139" s="23" t="s">
        <v>152</v>
      </c>
      <c r="E139" s="78">
        <v>10000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134</v>
      </c>
      <c r="B140" s="23" t="s">
        <v>137</v>
      </c>
      <c r="C140" s="23">
        <v>10400040</v>
      </c>
      <c r="D140" s="23" t="s">
        <v>153</v>
      </c>
      <c r="E140" s="24">
        <v>50000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135</v>
      </c>
      <c r="B141" s="23" t="s">
        <v>137</v>
      </c>
      <c r="C141" s="23">
        <v>10400041</v>
      </c>
      <c r="D141" s="23" t="s">
        <v>154</v>
      </c>
      <c r="E141" s="79">
        <v>3000</v>
      </c>
      <c r="F141" s="23" t="s">
        <v>20</v>
      </c>
      <c r="G141" s="29"/>
      <c r="H141" s="1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136</v>
      </c>
      <c r="B142" s="23" t="s">
        <v>137</v>
      </c>
      <c r="C142" s="23">
        <v>10400042</v>
      </c>
      <c r="D142" s="23" t="s">
        <v>155</v>
      </c>
      <c r="E142" s="24">
        <v>5000</v>
      </c>
      <c r="F142" s="23" t="s">
        <v>20</v>
      </c>
      <c r="G142" s="29"/>
      <c r="H142" s="1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137</v>
      </c>
      <c r="B143" s="23" t="s">
        <v>137</v>
      </c>
      <c r="C143" s="23">
        <v>10400045</v>
      </c>
      <c r="D143" s="23" t="s">
        <v>156</v>
      </c>
      <c r="E143" s="24">
        <v>5000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138</v>
      </c>
      <c r="B144" s="23" t="s">
        <v>137</v>
      </c>
      <c r="C144" s="23">
        <v>10400046</v>
      </c>
      <c r="D144" s="23" t="s">
        <v>157</v>
      </c>
      <c r="E144" s="24">
        <v>1000</v>
      </c>
      <c r="F144" s="23" t="s">
        <v>20</v>
      </c>
      <c r="G144" s="29"/>
      <c r="H144" s="1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139</v>
      </c>
      <c r="B145" s="23" t="s">
        <v>137</v>
      </c>
      <c r="C145" s="23">
        <v>10400048</v>
      </c>
      <c r="D145" s="23" t="s">
        <v>158</v>
      </c>
      <c r="E145" s="24">
        <v>10000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140</v>
      </c>
      <c r="B146" s="23" t="s">
        <v>137</v>
      </c>
      <c r="C146" s="23">
        <v>10400051</v>
      </c>
      <c r="D146" s="23" t="s">
        <v>159</v>
      </c>
      <c r="E146" s="24">
        <v>10000</v>
      </c>
      <c r="F146" s="23" t="s">
        <v>20</v>
      </c>
      <c r="G146" s="29"/>
      <c r="H146" s="1"/>
      <c r="I146" s="1"/>
      <c r="J146" s="1"/>
      <c r="K146" s="1"/>
      <c r="L146" s="1"/>
      <c r="M146" s="75"/>
      <c r="N146" s="75"/>
    </row>
    <row r="147" spans="1:14" ht="19.5" customHeight="1" x14ac:dyDescent="0.3">
      <c r="A147" s="22">
        <v>141</v>
      </c>
      <c r="B147" s="23" t="s">
        <v>137</v>
      </c>
      <c r="C147" s="23">
        <v>10400058</v>
      </c>
      <c r="D147" s="23" t="s">
        <v>160</v>
      </c>
      <c r="E147" s="24">
        <v>30000</v>
      </c>
      <c r="F147" s="23" t="s">
        <v>20</v>
      </c>
      <c r="G147" s="29"/>
      <c r="H147" s="1"/>
      <c r="I147" s="1"/>
      <c r="J147" s="1"/>
      <c r="K147" s="1"/>
      <c r="L147" s="1"/>
      <c r="M147" s="75"/>
      <c r="N147" s="75"/>
    </row>
    <row r="148" spans="1:14" ht="19.5" customHeight="1" x14ac:dyDescent="0.3">
      <c r="A148" s="22">
        <v>142</v>
      </c>
      <c r="B148" s="23" t="s">
        <v>137</v>
      </c>
      <c r="C148" s="23">
        <v>10400062</v>
      </c>
      <c r="D148" s="23" t="s">
        <v>161</v>
      </c>
      <c r="E148" s="34">
        <v>1000</v>
      </c>
      <c r="F148" s="23" t="s">
        <v>20</v>
      </c>
      <c r="G148" s="29"/>
      <c r="H148" s="1"/>
      <c r="I148" s="1"/>
      <c r="J148" s="1"/>
      <c r="K148" s="1"/>
      <c r="L148" s="1"/>
      <c r="M148" s="75"/>
      <c r="N148" s="75"/>
    </row>
    <row r="149" spans="1:14" ht="19.5" customHeight="1" x14ac:dyDescent="0.3">
      <c r="A149" s="22">
        <v>143</v>
      </c>
      <c r="B149" s="23" t="s">
        <v>137</v>
      </c>
      <c r="C149" s="23">
        <v>10400063</v>
      </c>
      <c r="D149" s="23" t="s">
        <v>162</v>
      </c>
      <c r="E149" s="34">
        <v>10000</v>
      </c>
      <c r="F149" s="23" t="s">
        <v>20</v>
      </c>
      <c r="G149" s="29"/>
      <c r="H149" s="1"/>
      <c r="I149" s="1"/>
      <c r="J149" s="1"/>
      <c r="K149" s="1"/>
      <c r="L149" s="1"/>
      <c r="M149" s="75"/>
      <c r="N149" s="75"/>
    </row>
    <row r="150" spans="1:14" ht="19.5" customHeight="1" x14ac:dyDescent="0.3">
      <c r="A150" s="22">
        <v>144</v>
      </c>
      <c r="B150" s="23" t="s">
        <v>137</v>
      </c>
      <c r="C150" s="23">
        <v>10400064</v>
      </c>
      <c r="D150" s="23" t="s">
        <v>163</v>
      </c>
      <c r="E150" s="34">
        <v>3000</v>
      </c>
      <c r="F150" s="23" t="s">
        <v>20</v>
      </c>
      <c r="G150" s="29"/>
      <c r="H150" s="1"/>
      <c r="I150" s="1"/>
      <c r="J150" s="1"/>
      <c r="K150" s="1"/>
      <c r="L150" s="1"/>
      <c r="M150" s="75"/>
      <c r="N150" s="75"/>
    </row>
    <row r="151" spans="1:14" ht="19.5" customHeight="1" x14ac:dyDescent="0.3">
      <c r="A151" s="22">
        <v>145</v>
      </c>
      <c r="B151" s="23" t="s">
        <v>137</v>
      </c>
      <c r="C151" s="23">
        <v>10400065</v>
      </c>
      <c r="D151" s="23" t="s">
        <v>164</v>
      </c>
      <c r="E151" s="34">
        <v>5000</v>
      </c>
      <c r="F151" s="23" t="s">
        <v>20</v>
      </c>
      <c r="G151" s="29"/>
      <c r="H151" s="1"/>
      <c r="I151" s="1"/>
      <c r="J151" s="1"/>
      <c r="K151" s="1"/>
      <c r="L151" s="1"/>
      <c r="M151" s="75"/>
      <c r="N151" s="75"/>
    </row>
    <row r="152" spans="1:14" ht="19.5" customHeight="1" x14ac:dyDescent="0.3">
      <c r="A152" s="22">
        <v>146</v>
      </c>
      <c r="B152" s="23" t="s">
        <v>165</v>
      </c>
      <c r="C152" s="23">
        <v>10400066</v>
      </c>
      <c r="D152" s="23" t="s">
        <v>166</v>
      </c>
      <c r="E152" s="34">
        <v>20000</v>
      </c>
      <c r="F152" s="23" t="s">
        <v>20</v>
      </c>
      <c r="G152" s="29"/>
      <c r="H152" s="1"/>
      <c r="I152" s="1"/>
      <c r="J152" s="1"/>
      <c r="K152" s="1"/>
      <c r="L152" s="1"/>
      <c r="M152" s="75"/>
      <c r="N152" s="75"/>
    </row>
    <row r="153" spans="1:14" ht="19.5" customHeight="1" x14ac:dyDescent="0.3">
      <c r="A153" s="22">
        <v>147</v>
      </c>
      <c r="B153" s="23" t="s">
        <v>137</v>
      </c>
      <c r="C153" s="23">
        <v>10400067</v>
      </c>
      <c r="D153" s="23" t="s">
        <v>167</v>
      </c>
      <c r="E153" s="34">
        <v>1000</v>
      </c>
      <c r="F153" s="23" t="s">
        <v>20</v>
      </c>
      <c r="G153" s="29"/>
      <c r="H153" s="1"/>
      <c r="I153" s="1"/>
      <c r="J153" s="1"/>
      <c r="K153" s="1"/>
      <c r="L153" s="1"/>
      <c r="M153" s="75"/>
      <c r="N153" s="75"/>
    </row>
    <row r="154" spans="1:14" ht="19.5" customHeight="1" x14ac:dyDescent="0.3">
      <c r="A154" s="22">
        <v>148</v>
      </c>
      <c r="B154" s="23" t="s">
        <v>165</v>
      </c>
      <c r="C154" s="23">
        <v>10400068</v>
      </c>
      <c r="D154" s="23" t="s">
        <v>168</v>
      </c>
      <c r="E154" s="34">
        <v>1000</v>
      </c>
      <c r="F154" s="23" t="s">
        <v>20</v>
      </c>
      <c r="G154" s="29"/>
      <c r="H154" s="1"/>
      <c r="I154" s="1"/>
      <c r="J154" s="1"/>
      <c r="K154" s="1"/>
      <c r="L154" s="1"/>
      <c r="M154" s="75"/>
      <c r="N154" s="75"/>
    </row>
    <row r="155" spans="1:14" ht="19.5" customHeight="1" x14ac:dyDescent="0.3">
      <c r="A155" s="22">
        <v>149</v>
      </c>
      <c r="B155" s="23" t="s">
        <v>165</v>
      </c>
      <c r="C155" s="23">
        <v>10400071</v>
      </c>
      <c r="D155" s="23" t="s">
        <v>169</v>
      </c>
      <c r="E155" s="34">
        <v>10000</v>
      </c>
      <c r="F155" s="23" t="s">
        <v>20</v>
      </c>
      <c r="G155" s="29"/>
      <c r="H155" s="1"/>
      <c r="I155" s="1"/>
      <c r="J155" s="1"/>
      <c r="K155" s="1"/>
      <c r="L155" s="1"/>
      <c r="M155" s="75"/>
      <c r="N155" s="75"/>
    </row>
    <row r="156" spans="1:14" ht="19.5" customHeight="1" x14ac:dyDescent="0.3">
      <c r="A156" s="22">
        <v>150</v>
      </c>
      <c r="B156" s="23" t="s">
        <v>165</v>
      </c>
      <c r="C156" s="23">
        <v>10400073</v>
      </c>
      <c r="D156" s="23" t="s">
        <v>170</v>
      </c>
      <c r="E156" s="34">
        <v>10000</v>
      </c>
      <c r="F156" s="23" t="s">
        <v>20</v>
      </c>
      <c r="G156" s="29"/>
      <c r="H156" s="1"/>
      <c r="I156" s="1"/>
      <c r="J156" s="1"/>
      <c r="K156" s="1"/>
      <c r="L156" s="1"/>
      <c r="M156" s="75"/>
      <c r="N156" s="75"/>
    </row>
    <row r="157" spans="1:14" ht="19.5" customHeight="1" x14ac:dyDescent="0.3">
      <c r="A157" s="22">
        <v>151</v>
      </c>
      <c r="B157" s="23" t="s">
        <v>255</v>
      </c>
      <c r="C157" s="23">
        <v>10400077</v>
      </c>
      <c r="D157" s="23" t="s">
        <v>256</v>
      </c>
      <c r="E157" s="34">
        <v>10000</v>
      </c>
      <c r="F157" s="23" t="s">
        <v>20</v>
      </c>
      <c r="G157" s="29"/>
      <c r="H157" s="1"/>
      <c r="I157" s="1"/>
      <c r="J157" s="1"/>
      <c r="K157" s="1"/>
      <c r="L157" s="1"/>
      <c r="M157" s="75"/>
      <c r="N157" s="75"/>
    </row>
    <row r="158" spans="1:14" ht="19.5" customHeight="1" x14ac:dyDescent="0.3">
      <c r="A158" s="22">
        <v>152</v>
      </c>
      <c r="B158" s="23" t="s">
        <v>171</v>
      </c>
      <c r="C158" s="23">
        <v>10500015</v>
      </c>
      <c r="D158" s="23" t="s">
        <v>172</v>
      </c>
      <c r="E158" s="24">
        <v>5000</v>
      </c>
      <c r="F158" s="23" t="s">
        <v>20</v>
      </c>
      <c r="G158" s="29"/>
      <c r="H158" s="1"/>
      <c r="I158" s="1"/>
      <c r="J158" s="1"/>
      <c r="K158" s="1"/>
      <c r="L158" s="1"/>
      <c r="M158" s="75"/>
      <c r="N158" s="75"/>
    </row>
    <row r="159" spans="1:14" ht="19.5" customHeight="1" x14ac:dyDescent="0.3">
      <c r="A159" s="22">
        <v>153</v>
      </c>
      <c r="B159" s="23" t="s">
        <v>171</v>
      </c>
      <c r="C159" s="23">
        <v>10500018</v>
      </c>
      <c r="D159" s="23" t="s">
        <v>173</v>
      </c>
      <c r="E159" s="24">
        <v>10000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154</v>
      </c>
      <c r="B160" s="23" t="s">
        <v>171</v>
      </c>
      <c r="C160" s="23">
        <v>10500020</v>
      </c>
      <c r="D160" s="23" t="s">
        <v>174</v>
      </c>
      <c r="E160" s="24">
        <v>10000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155</v>
      </c>
      <c r="B161" s="23" t="s">
        <v>171</v>
      </c>
      <c r="C161" s="23">
        <v>10500023</v>
      </c>
      <c r="D161" s="23" t="s">
        <v>175</v>
      </c>
      <c r="E161" s="24">
        <v>5000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156</v>
      </c>
      <c r="B162" s="23" t="s">
        <v>171</v>
      </c>
      <c r="C162" s="23">
        <v>10500024</v>
      </c>
      <c r="D162" s="23" t="s">
        <v>176</v>
      </c>
      <c r="E162" s="24">
        <v>10000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157</v>
      </c>
      <c r="B163" s="23" t="s">
        <v>171</v>
      </c>
      <c r="C163" s="23">
        <v>10500026</v>
      </c>
      <c r="D163" s="23" t="s">
        <v>177</v>
      </c>
      <c r="E163" s="79">
        <v>1000</v>
      </c>
      <c r="F163" s="23" t="s">
        <v>20</v>
      </c>
      <c r="G163" s="29"/>
      <c r="H163" s="1"/>
      <c r="I163" s="1"/>
      <c r="J163" s="1"/>
      <c r="K163" s="1"/>
      <c r="L163" s="1"/>
      <c r="M163" s="75"/>
      <c r="N163" s="75"/>
    </row>
    <row r="164" spans="1:14" ht="19.5" customHeight="1" x14ac:dyDescent="0.3">
      <c r="A164" s="22">
        <v>158</v>
      </c>
      <c r="B164" s="23" t="s">
        <v>171</v>
      </c>
      <c r="C164" s="23">
        <v>10500027</v>
      </c>
      <c r="D164" s="23" t="s">
        <v>178</v>
      </c>
      <c r="E164" s="24">
        <v>10000</v>
      </c>
      <c r="F164" s="23" t="s">
        <v>20</v>
      </c>
      <c r="G164" s="29"/>
      <c r="H164" s="1"/>
      <c r="I164" s="1"/>
      <c r="J164" s="1"/>
      <c r="K164" s="1"/>
      <c r="L164" s="1"/>
      <c r="M164" s="75"/>
      <c r="N164" s="75"/>
    </row>
    <row r="165" spans="1:14" ht="19.5" customHeight="1" x14ac:dyDescent="0.3">
      <c r="A165" s="22">
        <v>159</v>
      </c>
      <c r="B165" s="23" t="s">
        <v>171</v>
      </c>
      <c r="C165" s="23">
        <v>10500032</v>
      </c>
      <c r="D165" s="23" t="s">
        <v>179</v>
      </c>
      <c r="E165" s="24">
        <v>5000</v>
      </c>
      <c r="F165" s="23" t="s">
        <v>20</v>
      </c>
      <c r="G165" s="29"/>
      <c r="H165" s="1"/>
      <c r="I165" s="1"/>
      <c r="J165" s="1"/>
      <c r="K165" s="1"/>
      <c r="L165" s="1"/>
      <c r="M165" s="75"/>
      <c r="N165" s="75"/>
    </row>
    <row r="166" spans="1:14" ht="19.5" customHeight="1" x14ac:dyDescent="0.3">
      <c r="A166" s="22">
        <v>160</v>
      </c>
      <c r="B166" s="23" t="s">
        <v>171</v>
      </c>
      <c r="C166" s="23">
        <v>10500033</v>
      </c>
      <c r="D166" s="23" t="s">
        <v>180</v>
      </c>
      <c r="E166" s="34">
        <v>10000</v>
      </c>
      <c r="F166" s="23" t="s">
        <v>20</v>
      </c>
      <c r="G166" s="29"/>
      <c r="H166" s="1"/>
      <c r="I166" s="1"/>
      <c r="J166" s="1"/>
      <c r="K166" s="1"/>
      <c r="L166" s="1"/>
      <c r="M166" s="75"/>
      <c r="N166" s="75"/>
    </row>
    <row r="167" spans="1:14" ht="19.5" customHeight="1" x14ac:dyDescent="0.3">
      <c r="A167" s="22">
        <v>161</v>
      </c>
      <c r="B167" s="23" t="s">
        <v>171</v>
      </c>
      <c r="C167" s="23">
        <v>10500040</v>
      </c>
      <c r="D167" s="23" t="s">
        <v>181</v>
      </c>
      <c r="E167" s="24">
        <v>10000</v>
      </c>
      <c r="F167" s="23" t="s">
        <v>20</v>
      </c>
      <c r="G167" s="29"/>
      <c r="H167" s="1"/>
      <c r="I167" s="1"/>
      <c r="J167" s="1"/>
      <c r="K167" s="1"/>
      <c r="L167" s="1"/>
      <c r="M167" s="75"/>
      <c r="N167" s="75"/>
    </row>
    <row r="168" spans="1:14" ht="19.5" customHeight="1" x14ac:dyDescent="0.3">
      <c r="A168" s="22">
        <v>162</v>
      </c>
      <c r="B168" s="23" t="s">
        <v>171</v>
      </c>
      <c r="C168" s="23">
        <v>10500043</v>
      </c>
      <c r="D168" s="23" t="s">
        <v>182</v>
      </c>
      <c r="E168" s="24">
        <v>3000</v>
      </c>
      <c r="F168" s="23" t="s">
        <v>20</v>
      </c>
      <c r="G168" s="29"/>
      <c r="H168" s="1"/>
      <c r="I168" s="1"/>
      <c r="J168" s="1"/>
      <c r="K168" s="1"/>
      <c r="L168" s="1"/>
      <c r="M168" s="75"/>
      <c r="N168" s="75"/>
    </row>
    <row r="169" spans="1:14" ht="19.5" customHeight="1" x14ac:dyDescent="0.3">
      <c r="A169" s="22">
        <v>163</v>
      </c>
      <c r="B169" s="23" t="s">
        <v>171</v>
      </c>
      <c r="C169" s="23">
        <v>10500046</v>
      </c>
      <c r="D169" s="23" t="s">
        <v>183</v>
      </c>
      <c r="E169" s="34">
        <v>5000</v>
      </c>
      <c r="F169" s="23" t="s">
        <v>20</v>
      </c>
      <c r="G169" s="29"/>
      <c r="H169" s="1"/>
      <c r="I169" s="1"/>
      <c r="J169" s="1"/>
      <c r="K169" s="1"/>
      <c r="L169" s="1"/>
      <c r="M169" s="75"/>
      <c r="N169" s="75"/>
    </row>
    <row r="170" spans="1:14" ht="19.5" customHeight="1" x14ac:dyDescent="0.3">
      <c r="A170" s="22">
        <v>164</v>
      </c>
      <c r="B170" s="23" t="s">
        <v>184</v>
      </c>
      <c r="C170" s="23">
        <v>10600103</v>
      </c>
      <c r="D170" s="23" t="s">
        <v>185</v>
      </c>
      <c r="E170" s="24">
        <v>20000</v>
      </c>
      <c r="F170" s="23" t="s">
        <v>20</v>
      </c>
      <c r="G170" s="29"/>
      <c r="H170" s="1"/>
      <c r="I170" s="1"/>
      <c r="J170" s="3"/>
      <c r="K170" s="3"/>
      <c r="L170" s="3"/>
      <c r="M170" s="72"/>
      <c r="N170" s="72"/>
    </row>
    <row r="171" spans="1:14" ht="19.5" customHeight="1" x14ac:dyDescent="0.3">
      <c r="A171" s="22">
        <v>165</v>
      </c>
      <c r="B171" s="23" t="s">
        <v>184</v>
      </c>
      <c r="C171" s="23">
        <v>10600104</v>
      </c>
      <c r="D171" s="23" t="s">
        <v>186</v>
      </c>
      <c r="E171" s="24">
        <v>10000</v>
      </c>
      <c r="F171" s="23" t="s">
        <v>20</v>
      </c>
      <c r="G171" s="29"/>
      <c r="H171" s="1"/>
      <c r="I171" s="1"/>
      <c r="J171" s="3"/>
      <c r="K171" s="3"/>
      <c r="L171" s="3"/>
      <c r="M171" s="72"/>
      <c r="N171" s="72"/>
    </row>
    <row r="172" spans="1:14" ht="19.5" customHeight="1" x14ac:dyDescent="0.3">
      <c r="A172" s="22">
        <v>166</v>
      </c>
      <c r="B172" s="23" t="s">
        <v>184</v>
      </c>
      <c r="C172" s="23">
        <v>10600105</v>
      </c>
      <c r="D172" s="23" t="s">
        <v>187</v>
      </c>
      <c r="E172" s="24">
        <v>1000</v>
      </c>
      <c r="F172" s="23" t="s">
        <v>20</v>
      </c>
      <c r="G172" s="29"/>
      <c r="H172" s="1"/>
      <c r="I172" s="1"/>
      <c r="J172" s="3"/>
      <c r="K172" s="3"/>
      <c r="L172" s="3"/>
      <c r="M172" s="72"/>
      <c r="N172" s="72"/>
    </row>
    <row r="173" spans="1:14" ht="19.5" customHeight="1" x14ac:dyDescent="0.3">
      <c r="A173" s="22">
        <v>167</v>
      </c>
      <c r="B173" s="23" t="s">
        <v>184</v>
      </c>
      <c r="C173" s="23">
        <v>10600108</v>
      </c>
      <c r="D173" s="23" t="s">
        <v>188</v>
      </c>
      <c r="E173" s="24">
        <v>3000</v>
      </c>
      <c r="F173" s="23" t="s">
        <v>20</v>
      </c>
      <c r="G173" s="29"/>
      <c r="H173" s="1"/>
      <c r="I173" s="1"/>
      <c r="J173" s="3"/>
      <c r="K173" s="3"/>
      <c r="L173" s="3"/>
      <c r="M173" s="72"/>
      <c r="N173" s="72"/>
    </row>
    <row r="174" spans="1:14" ht="19.5" customHeight="1" x14ac:dyDescent="0.3">
      <c r="A174" s="22">
        <v>168</v>
      </c>
      <c r="B174" s="23" t="s">
        <v>184</v>
      </c>
      <c r="C174" s="23">
        <v>10600110</v>
      </c>
      <c r="D174" s="23" t="s">
        <v>189</v>
      </c>
      <c r="E174" s="34">
        <v>10000</v>
      </c>
      <c r="F174" s="23" t="s">
        <v>20</v>
      </c>
      <c r="G174" s="29"/>
      <c r="H174" s="1"/>
      <c r="I174" s="1"/>
      <c r="J174" s="3"/>
      <c r="K174" s="3"/>
      <c r="L174" s="3"/>
      <c r="M174" s="72"/>
      <c r="N174" s="72"/>
    </row>
    <row r="175" spans="1:14" ht="19.5" customHeight="1" x14ac:dyDescent="0.3">
      <c r="A175" s="22">
        <v>169</v>
      </c>
      <c r="B175" s="23" t="s">
        <v>184</v>
      </c>
      <c r="C175" s="23">
        <v>10600113</v>
      </c>
      <c r="D175" s="23" t="s">
        <v>190</v>
      </c>
      <c r="E175" s="24">
        <v>1000</v>
      </c>
      <c r="F175" s="23" t="s">
        <v>20</v>
      </c>
      <c r="G175" s="29"/>
      <c r="H175" s="1"/>
      <c r="I175" s="1"/>
      <c r="J175" s="3"/>
      <c r="K175" s="3"/>
      <c r="L175" s="3"/>
      <c r="M175" s="72"/>
      <c r="N175" s="72"/>
    </row>
    <row r="176" spans="1:14" ht="19.5" customHeight="1" x14ac:dyDescent="0.3">
      <c r="A176" s="22">
        <v>170</v>
      </c>
      <c r="B176" s="23" t="s">
        <v>184</v>
      </c>
      <c r="C176" s="23">
        <v>10600117</v>
      </c>
      <c r="D176" s="23" t="s">
        <v>191</v>
      </c>
      <c r="E176" s="24">
        <v>2000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171</v>
      </c>
      <c r="B177" s="23" t="s">
        <v>184</v>
      </c>
      <c r="C177" s="23">
        <v>10600118</v>
      </c>
      <c r="D177" s="23" t="s">
        <v>192</v>
      </c>
      <c r="E177" s="24">
        <v>1000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172</v>
      </c>
      <c r="B178" s="23" t="s">
        <v>184</v>
      </c>
      <c r="C178" s="23">
        <v>10600120</v>
      </c>
      <c r="D178" s="23" t="s">
        <v>193</v>
      </c>
      <c r="E178" s="24">
        <v>10000</v>
      </c>
      <c r="F178" s="23" t="s">
        <v>20</v>
      </c>
      <c r="G178" s="29"/>
      <c r="H178" s="1"/>
      <c r="I178" s="1"/>
      <c r="J178" s="3"/>
      <c r="K178" s="3"/>
      <c r="L178" s="3"/>
      <c r="M178" s="72"/>
      <c r="N178" s="72"/>
    </row>
    <row r="179" spans="1:14" ht="19.5" customHeight="1" x14ac:dyDescent="0.3">
      <c r="A179" s="22">
        <v>173</v>
      </c>
      <c r="B179" s="23" t="s">
        <v>184</v>
      </c>
      <c r="C179" s="23">
        <v>10600121</v>
      </c>
      <c r="D179" s="23" t="s">
        <v>194</v>
      </c>
      <c r="E179" s="24">
        <v>2000</v>
      </c>
      <c r="F179" s="23" t="s">
        <v>20</v>
      </c>
      <c r="G179" s="29"/>
      <c r="H179" s="1"/>
      <c r="I179" s="1"/>
      <c r="J179" s="3"/>
      <c r="K179" s="3"/>
      <c r="L179" s="3"/>
      <c r="M179" s="72"/>
      <c r="N179" s="72"/>
    </row>
    <row r="180" spans="1:14" ht="19.5" customHeight="1" x14ac:dyDescent="0.3">
      <c r="A180" s="22">
        <v>174</v>
      </c>
      <c r="B180" s="23" t="s">
        <v>184</v>
      </c>
      <c r="C180" s="23">
        <v>10600122</v>
      </c>
      <c r="D180" s="23" t="s">
        <v>195</v>
      </c>
      <c r="E180" s="24">
        <v>1000</v>
      </c>
      <c r="F180" s="23" t="s">
        <v>20</v>
      </c>
      <c r="G180" s="29"/>
      <c r="H180" s="1"/>
      <c r="I180" s="1"/>
      <c r="J180" s="3"/>
      <c r="K180" s="3"/>
      <c r="L180" s="3"/>
      <c r="M180" s="72"/>
      <c r="N180" s="72"/>
    </row>
    <row r="181" spans="1:14" ht="19.5" customHeight="1" x14ac:dyDescent="0.3">
      <c r="A181" s="22">
        <v>175</v>
      </c>
      <c r="B181" s="23" t="s">
        <v>184</v>
      </c>
      <c r="C181" s="23">
        <v>10600123</v>
      </c>
      <c r="D181" s="23" t="s">
        <v>196</v>
      </c>
      <c r="E181" s="24">
        <v>20000</v>
      </c>
      <c r="F181" s="23" t="s">
        <v>20</v>
      </c>
      <c r="G181" s="29"/>
      <c r="H181" s="1"/>
      <c r="I181" s="1"/>
      <c r="J181" s="3"/>
      <c r="K181" s="3"/>
      <c r="L181" s="3"/>
      <c r="M181" s="72"/>
      <c r="N181" s="72"/>
    </row>
    <row r="182" spans="1:14" ht="19.5" customHeight="1" x14ac:dyDescent="0.3">
      <c r="A182" s="22">
        <v>176</v>
      </c>
      <c r="B182" s="23" t="s">
        <v>184</v>
      </c>
      <c r="C182" s="23">
        <v>10600126</v>
      </c>
      <c r="D182" s="23" t="s">
        <v>197</v>
      </c>
      <c r="E182" s="24">
        <v>5000</v>
      </c>
      <c r="F182" s="23" t="s">
        <v>20</v>
      </c>
      <c r="G182" s="29"/>
      <c r="H182" s="1"/>
      <c r="I182" s="1"/>
      <c r="J182" s="3"/>
      <c r="K182" s="3"/>
      <c r="L182" s="3"/>
      <c r="M182" s="72"/>
      <c r="N182" s="72"/>
    </row>
    <row r="183" spans="1:14" ht="19.5" customHeight="1" x14ac:dyDescent="0.3">
      <c r="A183" s="22">
        <v>177</v>
      </c>
      <c r="B183" s="23" t="s">
        <v>184</v>
      </c>
      <c r="C183" s="23">
        <v>10600129</v>
      </c>
      <c r="D183" s="23" t="s">
        <v>198</v>
      </c>
      <c r="E183" s="34">
        <v>1000</v>
      </c>
      <c r="F183" s="23" t="s">
        <v>20</v>
      </c>
      <c r="G183" s="29"/>
      <c r="H183" s="1"/>
      <c r="I183" s="1"/>
      <c r="J183" s="1"/>
      <c r="K183" s="1"/>
      <c r="L183" s="1"/>
      <c r="M183" s="75"/>
      <c r="N183" s="75"/>
    </row>
    <row r="184" spans="1:14" ht="19.5" customHeight="1" x14ac:dyDescent="0.3">
      <c r="A184" s="22">
        <v>178</v>
      </c>
      <c r="B184" s="23" t="s">
        <v>184</v>
      </c>
      <c r="C184" s="23">
        <v>10600130</v>
      </c>
      <c r="D184" s="23" t="s">
        <v>199</v>
      </c>
      <c r="E184" s="34">
        <v>1000</v>
      </c>
      <c r="F184" s="23" t="s">
        <v>20</v>
      </c>
      <c r="G184" s="29"/>
      <c r="H184" s="1"/>
      <c r="I184" s="1"/>
      <c r="J184" s="1"/>
      <c r="K184" s="1"/>
      <c r="L184" s="1"/>
      <c r="M184" s="75"/>
      <c r="N184" s="75"/>
    </row>
    <row r="185" spans="1:14" ht="19.5" customHeight="1" x14ac:dyDescent="0.3">
      <c r="A185" s="22">
        <v>179</v>
      </c>
      <c r="B185" s="23" t="s">
        <v>184</v>
      </c>
      <c r="C185" s="23">
        <v>10600134</v>
      </c>
      <c r="D185" s="23" t="s">
        <v>200</v>
      </c>
      <c r="E185" s="34">
        <v>10000</v>
      </c>
      <c r="F185" s="23" t="s">
        <v>20</v>
      </c>
      <c r="G185" s="29"/>
      <c r="H185" s="1"/>
      <c r="I185" s="1"/>
      <c r="J185" s="1"/>
      <c r="K185" s="1"/>
      <c r="L185" s="1"/>
      <c r="M185" s="75"/>
      <c r="N185" s="75"/>
    </row>
    <row r="186" spans="1:14" ht="19.5" customHeight="1" x14ac:dyDescent="0.3">
      <c r="A186" s="22">
        <v>180</v>
      </c>
      <c r="B186" s="23" t="s">
        <v>184</v>
      </c>
      <c r="C186" s="23">
        <v>10600138</v>
      </c>
      <c r="D186" s="23" t="s">
        <v>201</v>
      </c>
      <c r="E186" s="79">
        <v>10000</v>
      </c>
      <c r="F186" s="23" t="s">
        <v>20</v>
      </c>
      <c r="G186" s="29"/>
      <c r="H186" s="1"/>
      <c r="I186" s="1"/>
      <c r="J186" s="1"/>
      <c r="K186" s="1"/>
      <c r="L186" s="1"/>
      <c r="M186" s="75"/>
      <c r="N186" s="75"/>
    </row>
    <row r="187" spans="1:14" ht="19.5" customHeight="1" x14ac:dyDescent="0.3">
      <c r="A187" s="22">
        <v>181</v>
      </c>
      <c r="B187" s="23" t="s">
        <v>184</v>
      </c>
      <c r="C187" s="80">
        <v>10600146</v>
      </c>
      <c r="D187" s="23" t="s">
        <v>202</v>
      </c>
      <c r="E187" s="78">
        <v>5000</v>
      </c>
      <c r="F187" s="23" t="s">
        <v>20</v>
      </c>
      <c r="G187" s="29"/>
      <c r="H187" s="1"/>
      <c r="I187" s="1"/>
      <c r="J187" s="1"/>
      <c r="K187" s="1"/>
      <c r="L187" s="1"/>
      <c r="M187" s="75"/>
      <c r="N187" s="75"/>
    </row>
    <row r="188" spans="1:14" ht="19.5" customHeight="1" x14ac:dyDescent="0.3">
      <c r="A188" s="22">
        <v>182</v>
      </c>
      <c r="B188" s="23" t="s">
        <v>184</v>
      </c>
      <c r="C188" s="23">
        <v>10600147</v>
      </c>
      <c r="D188" s="23" t="s">
        <v>203</v>
      </c>
      <c r="E188" s="79">
        <v>3000</v>
      </c>
      <c r="F188" s="23" t="s">
        <v>20</v>
      </c>
      <c r="G188" s="29"/>
      <c r="H188" s="1"/>
      <c r="I188" s="1"/>
      <c r="J188" s="1"/>
      <c r="K188" s="1"/>
      <c r="L188" s="1"/>
      <c r="M188" s="75"/>
      <c r="N188" s="75"/>
    </row>
    <row r="189" spans="1:14" ht="19.5" customHeight="1" x14ac:dyDescent="0.3">
      <c r="A189" s="22">
        <v>183</v>
      </c>
      <c r="B189" s="23" t="s">
        <v>184</v>
      </c>
      <c r="C189" s="23">
        <v>10600150</v>
      </c>
      <c r="D189" s="23" t="s">
        <v>204</v>
      </c>
      <c r="E189" s="79">
        <v>1000</v>
      </c>
      <c r="F189" s="23" t="s">
        <v>20</v>
      </c>
      <c r="G189" s="29"/>
      <c r="H189" s="1"/>
      <c r="I189" s="1"/>
      <c r="J189" s="1"/>
      <c r="K189" s="1"/>
      <c r="L189" s="1"/>
      <c r="M189" s="75"/>
      <c r="N189" s="75"/>
    </row>
    <row r="190" spans="1:14" ht="19.5" customHeight="1" x14ac:dyDescent="0.3">
      <c r="A190" s="22">
        <v>184</v>
      </c>
      <c r="B190" s="23" t="s">
        <v>184</v>
      </c>
      <c r="C190" s="23">
        <v>10600154</v>
      </c>
      <c r="D190" s="23" t="s">
        <v>205</v>
      </c>
      <c r="E190" s="34">
        <v>1000</v>
      </c>
      <c r="F190" s="23" t="s">
        <v>20</v>
      </c>
      <c r="G190" s="29"/>
      <c r="H190" s="1"/>
      <c r="I190" s="1"/>
      <c r="J190" s="1"/>
      <c r="K190" s="1"/>
      <c r="L190" s="1"/>
      <c r="M190" s="75"/>
      <c r="N190" s="75"/>
    </row>
    <row r="191" spans="1:14" ht="19.5" customHeight="1" x14ac:dyDescent="0.3">
      <c r="A191" s="22">
        <v>185</v>
      </c>
      <c r="B191" s="23" t="s">
        <v>184</v>
      </c>
      <c r="C191" s="23">
        <v>10600160</v>
      </c>
      <c r="D191" s="23" t="s">
        <v>206</v>
      </c>
      <c r="E191" s="34">
        <v>1000</v>
      </c>
      <c r="F191" s="23" t="s">
        <v>20</v>
      </c>
      <c r="G191" s="29"/>
      <c r="H191" s="1"/>
      <c r="I191" s="1"/>
      <c r="J191" s="1"/>
      <c r="K191" s="1"/>
      <c r="L191" s="1"/>
      <c r="M191" s="75"/>
      <c r="N191" s="75"/>
    </row>
    <row r="192" spans="1:14" ht="19.5" customHeight="1" x14ac:dyDescent="0.3">
      <c r="A192" s="22">
        <v>186</v>
      </c>
      <c r="B192" s="23" t="s">
        <v>207</v>
      </c>
      <c r="C192" s="23">
        <v>10600169</v>
      </c>
      <c r="D192" s="23" t="s">
        <v>208</v>
      </c>
      <c r="E192" s="34">
        <v>5000</v>
      </c>
      <c r="F192" s="23" t="s">
        <v>20</v>
      </c>
      <c r="G192" s="29"/>
      <c r="H192" s="1"/>
      <c r="I192" s="1"/>
      <c r="J192" s="1"/>
      <c r="K192" s="1"/>
      <c r="L192" s="1"/>
      <c r="M192" s="75"/>
      <c r="N192" s="75"/>
    </row>
    <row r="193" spans="1:14" ht="19.5" customHeight="1" x14ac:dyDescent="0.3">
      <c r="A193" s="22">
        <v>187</v>
      </c>
      <c r="B193" s="23" t="s">
        <v>184</v>
      </c>
      <c r="C193" s="23">
        <v>10600181</v>
      </c>
      <c r="D193" s="23" t="s">
        <v>209</v>
      </c>
      <c r="E193" s="34">
        <v>1000</v>
      </c>
      <c r="F193" s="23" t="s">
        <v>20</v>
      </c>
      <c r="G193" s="29"/>
      <c r="H193" s="1"/>
      <c r="I193" s="1"/>
      <c r="J193" s="1"/>
      <c r="K193" s="1"/>
      <c r="L193" s="1"/>
      <c r="M193" s="75"/>
      <c r="N193" s="75"/>
    </row>
    <row r="194" spans="1:14" ht="19.5" customHeight="1" x14ac:dyDescent="0.3">
      <c r="A194" s="22">
        <v>188</v>
      </c>
      <c r="B194" s="23" t="s">
        <v>184</v>
      </c>
      <c r="C194" s="23">
        <v>10600183</v>
      </c>
      <c r="D194" s="23" t="s">
        <v>210</v>
      </c>
      <c r="E194" s="34">
        <v>5000</v>
      </c>
      <c r="F194" s="23" t="s">
        <v>20</v>
      </c>
      <c r="G194" s="29"/>
      <c r="H194" s="1"/>
      <c r="I194" s="1"/>
      <c r="J194" s="1"/>
      <c r="K194" s="1"/>
      <c r="L194" s="1"/>
      <c r="M194" s="75"/>
      <c r="N194" s="75"/>
    </row>
    <row r="195" spans="1:14" ht="19.5" customHeight="1" x14ac:dyDescent="0.3">
      <c r="A195" s="22">
        <v>189</v>
      </c>
      <c r="B195" s="23" t="s">
        <v>184</v>
      </c>
      <c r="C195" s="23">
        <v>10600184</v>
      </c>
      <c r="D195" s="23" t="s">
        <v>211</v>
      </c>
      <c r="E195" s="34">
        <v>5000</v>
      </c>
      <c r="F195" s="23" t="s">
        <v>20</v>
      </c>
      <c r="G195" s="29"/>
      <c r="H195" s="1"/>
      <c r="I195" s="1"/>
      <c r="J195" s="1"/>
      <c r="K195" s="1"/>
      <c r="L195" s="1"/>
      <c r="M195" s="75"/>
      <c r="N195" s="75"/>
    </row>
    <row r="196" spans="1:14" ht="19.5" customHeight="1" x14ac:dyDescent="0.3">
      <c r="A196" s="22">
        <v>190</v>
      </c>
      <c r="B196" s="23" t="s">
        <v>212</v>
      </c>
      <c r="C196" s="23">
        <v>10700101</v>
      </c>
      <c r="D196" s="23" t="s">
        <v>213</v>
      </c>
      <c r="E196" s="79">
        <v>2000</v>
      </c>
      <c r="F196" s="23" t="s">
        <v>20</v>
      </c>
      <c r="G196" s="29"/>
      <c r="H196" s="1"/>
      <c r="I196" s="1"/>
      <c r="J196" s="1"/>
      <c r="K196" s="1"/>
      <c r="L196" s="1"/>
      <c r="M196" s="75"/>
      <c r="N196" s="75"/>
    </row>
    <row r="197" spans="1:14" ht="19.5" customHeight="1" x14ac:dyDescent="0.3">
      <c r="A197" s="22">
        <v>191</v>
      </c>
      <c r="B197" s="23" t="s">
        <v>212</v>
      </c>
      <c r="C197" s="23">
        <v>10700104</v>
      </c>
      <c r="D197" s="23" t="s">
        <v>38</v>
      </c>
      <c r="E197" s="79">
        <v>2000</v>
      </c>
      <c r="F197" s="23" t="s">
        <v>20</v>
      </c>
      <c r="G197" s="29"/>
      <c r="H197" s="1"/>
      <c r="I197" s="1"/>
      <c r="J197" s="1"/>
      <c r="K197" s="1"/>
      <c r="L197" s="1"/>
      <c r="M197" s="75"/>
      <c r="N197" s="75"/>
    </row>
    <row r="198" spans="1:14" ht="19.5" customHeight="1" x14ac:dyDescent="0.3">
      <c r="A198" s="22">
        <v>192</v>
      </c>
      <c r="B198" s="23" t="s">
        <v>212</v>
      </c>
      <c r="C198" s="23">
        <v>10700109</v>
      </c>
      <c r="D198" s="23" t="s">
        <v>215</v>
      </c>
      <c r="E198" s="79">
        <v>2000</v>
      </c>
      <c r="F198" s="23" t="s">
        <v>20</v>
      </c>
      <c r="G198" s="29"/>
      <c r="H198" s="1"/>
      <c r="I198" s="1"/>
      <c r="J198" s="1"/>
      <c r="K198" s="1"/>
      <c r="L198" s="1"/>
      <c r="M198" s="75"/>
      <c r="N198" s="75"/>
    </row>
    <row r="199" spans="1:14" ht="19.5" customHeight="1" x14ac:dyDescent="0.3">
      <c r="A199" s="22">
        <v>193</v>
      </c>
      <c r="B199" s="23" t="s">
        <v>212</v>
      </c>
      <c r="C199" s="23">
        <v>10700110</v>
      </c>
      <c r="D199" s="23" t="s">
        <v>216</v>
      </c>
      <c r="E199" s="79">
        <v>5000</v>
      </c>
      <c r="F199" s="23" t="s">
        <v>20</v>
      </c>
      <c r="G199" s="29"/>
      <c r="H199" s="1"/>
      <c r="I199" s="1"/>
      <c r="J199" s="1"/>
      <c r="K199" s="1"/>
      <c r="L199" s="1"/>
      <c r="M199" s="75"/>
      <c r="N199" s="75"/>
    </row>
    <row r="200" spans="1:14" ht="19.5" customHeight="1" x14ac:dyDescent="0.3">
      <c r="A200" s="22">
        <v>194</v>
      </c>
      <c r="B200" s="23" t="s">
        <v>212</v>
      </c>
      <c r="C200" s="23">
        <v>10700112</v>
      </c>
      <c r="D200" s="23" t="s">
        <v>217</v>
      </c>
      <c r="E200" s="24">
        <v>1000</v>
      </c>
      <c r="F200" s="23" t="s">
        <v>20</v>
      </c>
      <c r="G200" s="29"/>
      <c r="H200" s="1"/>
      <c r="I200" s="1"/>
      <c r="J200" s="3"/>
      <c r="K200" s="3"/>
      <c r="L200" s="3"/>
      <c r="M200" s="72"/>
      <c r="N200" s="72"/>
    </row>
    <row r="201" spans="1:14" ht="19.5" customHeight="1" x14ac:dyDescent="0.3">
      <c r="A201" s="22">
        <v>195</v>
      </c>
      <c r="B201" s="23" t="s">
        <v>212</v>
      </c>
      <c r="C201" s="23">
        <v>10700113</v>
      </c>
      <c r="D201" s="23" t="s">
        <v>218</v>
      </c>
      <c r="E201" s="24">
        <v>10000</v>
      </c>
      <c r="F201" s="23" t="s">
        <v>20</v>
      </c>
      <c r="G201" s="29"/>
      <c r="H201" s="1"/>
      <c r="I201" s="1"/>
      <c r="J201" s="3"/>
      <c r="K201" s="3"/>
      <c r="L201" s="3"/>
      <c r="M201" s="72"/>
      <c r="N201" s="72"/>
    </row>
    <row r="202" spans="1:14" ht="19.5" customHeight="1" x14ac:dyDescent="0.3">
      <c r="A202" s="22">
        <v>196</v>
      </c>
      <c r="B202" s="23" t="s">
        <v>212</v>
      </c>
      <c r="C202" s="23">
        <v>10700114</v>
      </c>
      <c r="D202" s="23" t="s">
        <v>219</v>
      </c>
      <c r="E202" s="24">
        <v>10000</v>
      </c>
      <c r="F202" s="23" t="s">
        <v>20</v>
      </c>
      <c r="G202" s="29"/>
      <c r="H202" s="1"/>
      <c r="I202" s="1"/>
      <c r="J202" s="1"/>
      <c r="K202" s="1"/>
      <c r="L202" s="1"/>
      <c r="M202" s="75"/>
      <c r="N202" s="75"/>
    </row>
    <row r="203" spans="1:14" ht="19.5" customHeight="1" x14ac:dyDescent="0.3">
      <c r="A203" s="22">
        <v>197</v>
      </c>
      <c r="B203" s="23" t="s">
        <v>212</v>
      </c>
      <c r="C203" s="23">
        <v>10700116</v>
      </c>
      <c r="D203" s="23" t="s">
        <v>220</v>
      </c>
      <c r="E203" s="24">
        <v>10000</v>
      </c>
      <c r="F203" s="23" t="s">
        <v>20</v>
      </c>
      <c r="G203" s="29"/>
      <c r="H203" s="1"/>
      <c r="I203" s="1"/>
      <c r="J203" s="1"/>
      <c r="K203" s="1"/>
      <c r="L203" s="1"/>
      <c r="M203" s="75"/>
      <c r="N203" s="75"/>
    </row>
    <row r="204" spans="1:14" ht="19.5" customHeight="1" x14ac:dyDescent="0.3">
      <c r="A204" s="22">
        <v>198</v>
      </c>
      <c r="B204" s="23" t="s">
        <v>212</v>
      </c>
      <c r="C204" s="23">
        <v>10700118</v>
      </c>
      <c r="D204" s="23" t="s">
        <v>221</v>
      </c>
      <c r="E204" s="24">
        <v>2000</v>
      </c>
      <c r="F204" s="23" t="s">
        <v>20</v>
      </c>
      <c r="G204" s="29"/>
      <c r="H204" s="1"/>
      <c r="I204" s="1"/>
      <c r="J204" s="1"/>
      <c r="K204" s="1"/>
      <c r="L204" s="1"/>
      <c r="M204" s="75"/>
      <c r="N204" s="75"/>
    </row>
    <row r="205" spans="1:14" ht="19.5" customHeight="1" x14ac:dyDescent="0.3">
      <c r="A205" s="22">
        <v>199</v>
      </c>
      <c r="B205" s="23" t="s">
        <v>212</v>
      </c>
      <c r="C205" s="23">
        <v>10700119</v>
      </c>
      <c r="D205" s="23" t="s">
        <v>222</v>
      </c>
      <c r="E205" s="24">
        <v>1000</v>
      </c>
      <c r="F205" s="23" t="s">
        <v>20</v>
      </c>
      <c r="G205" s="29"/>
      <c r="H205" s="1"/>
      <c r="I205" s="1"/>
      <c r="J205" s="3"/>
      <c r="K205" s="3"/>
      <c r="L205" s="3"/>
      <c r="M205" s="72"/>
      <c r="N205" s="72"/>
    </row>
    <row r="206" spans="1:14" ht="19.5" customHeight="1" x14ac:dyDescent="0.3">
      <c r="A206" s="22">
        <v>200</v>
      </c>
      <c r="B206" s="23" t="s">
        <v>212</v>
      </c>
      <c r="C206" s="23">
        <v>10700120</v>
      </c>
      <c r="D206" s="78" t="s">
        <v>223</v>
      </c>
      <c r="E206" s="24">
        <v>10000</v>
      </c>
      <c r="F206" s="23" t="s">
        <v>20</v>
      </c>
      <c r="G206" s="29"/>
      <c r="H206" s="1"/>
      <c r="I206" s="1"/>
      <c r="J206" s="3"/>
      <c r="K206" s="3"/>
      <c r="L206" s="3"/>
      <c r="M206" s="72"/>
      <c r="N206" s="72"/>
    </row>
    <row r="207" spans="1:14" ht="19.5" customHeight="1" x14ac:dyDescent="0.3">
      <c r="A207" s="22">
        <v>201</v>
      </c>
      <c r="B207" s="23" t="s">
        <v>212</v>
      </c>
      <c r="C207" s="23">
        <v>10700121</v>
      </c>
      <c r="D207" s="78" t="s">
        <v>224</v>
      </c>
      <c r="E207" s="34">
        <v>1000</v>
      </c>
      <c r="F207" s="23" t="s">
        <v>20</v>
      </c>
      <c r="G207" s="29"/>
      <c r="H207" s="1"/>
      <c r="I207" s="1"/>
      <c r="J207" s="3"/>
      <c r="K207" s="3"/>
      <c r="L207" s="3"/>
      <c r="M207" s="72"/>
      <c r="N207" s="72"/>
    </row>
    <row r="208" spans="1:14" ht="19.5" customHeight="1" x14ac:dyDescent="0.3">
      <c r="A208" s="22">
        <v>202</v>
      </c>
      <c r="B208" s="23" t="s">
        <v>212</v>
      </c>
      <c r="C208" s="23">
        <v>10700122</v>
      </c>
      <c r="D208" s="78" t="s">
        <v>225</v>
      </c>
      <c r="E208" s="24">
        <v>1000</v>
      </c>
      <c r="F208" s="23" t="s">
        <v>20</v>
      </c>
      <c r="G208" s="29"/>
      <c r="H208" s="1"/>
      <c r="I208" s="1"/>
      <c r="J208" s="3"/>
      <c r="K208" s="3"/>
      <c r="L208" s="3"/>
      <c r="M208" s="72"/>
      <c r="N208" s="72"/>
    </row>
    <row r="209" spans="1:19" ht="19.5" customHeight="1" x14ac:dyDescent="0.3">
      <c r="A209" s="22">
        <v>203</v>
      </c>
      <c r="B209" s="23" t="s">
        <v>212</v>
      </c>
      <c r="C209" s="23">
        <v>10700124</v>
      </c>
      <c r="D209" s="78" t="s">
        <v>226</v>
      </c>
      <c r="E209" s="24">
        <v>10000</v>
      </c>
      <c r="F209" s="23" t="s">
        <v>20</v>
      </c>
      <c r="G209" s="29"/>
      <c r="H209" s="1"/>
      <c r="I209" s="1"/>
      <c r="J209" s="3"/>
      <c r="K209" s="3"/>
      <c r="L209" s="3"/>
      <c r="M209" s="72"/>
      <c r="N209" s="72"/>
    </row>
    <row r="210" spans="1:19" ht="19.5" customHeight="1" x14ac:dyDescent="0.3">
      <c r="A210" s="22">
        <v>204</v>
      </c>
      <c r="B210" s="23" t="s">
        <v>212</v>
      </c>
      <c r="C210" s="23">
        <v>10700125</v>
      </c>
      <c r="D210" s="78" t="s">
        <v>227</v>
      </c>
      <c r="E210" s="79">
        <v>1000</v>
      </c>
      <c r="F210" s="23" t="s">
        <v>20</v>
      </c>
      <c r="G210" s="29"/>
      <c r="H210" s="1"/>
      <c r="I210" s="1"/>
      <c r="J210" s="3"/>
      <c r="K210" s="3"/>
      <c r="L210" s="3"/>
      <c r="M210" s="72"/>
      <c r="N210" s="72"/>
    </row>
    <row r="211" spans="1:19" ht="19.5" customHeight="1" x14ac:dyDescent="0.3">
      <c r="A211" s="22">
        <v>205</v>
      </c>
      <c r="B211" s="23" t="s">
        <v>212</v>
      </c>
      <c r="C211" s="23">
        <v>10700132</v>
      </c>
      <c r="D211" s="78" t="s">
        <v>228</v>
      </c>
      <c r="E211" s="34">
        <v>1000</v>
      </c>
      <c r="F211" s="23" t="s">
        <v>20</v>
      </c>
      <c r="G211" s="29"/>
      <c r="H211" s="1"/>
      <c r="I211" s="1"/>
      <c r="J211" s="73"/>
      <c r="K211" s="73"/>
      <c r="L211" s="73"/>
      <c r="M211" s="74"/>
      <c r="N211" s="74"/>
    </row>
    <row r="212" spans="1:19" ht="19.5" customHeight="1" x14ac:dyDescent="0.3">
      <c r="A212" s="22">
        <v>206</v>
      </c>
      <c r="B212" s="23" t="s">
        <v>212</v>
      </c>
      <c r="C212" s="80">
        <v>10700133</v>
      </c>
      <c r="D212" s="78" t="s">
        <v>229</v>
      </c>
      <c r="E212" s="78">
        <v>1000</v>
      </c>
      <c r="F212" s="23" t="s">
        <v>20</v>
      </c>
      <c r="G212" s="29"/>
      <c r="H212" s="1"/>
      <c r="I212" s="1"/>
      <c r="J212" s="73"/>
      <c r="K212" s="73"/>
      <c r="L212" s="73"/>
      <c r="M212" s="74"/>
      <c r="N212" s="74"/>
    </row>
    <row r="213" spans="1:19" ht="19.5" customHeight="1" x14ac:dyDescent="0.3">
      <c r="A213" s="22">
        <v>207</v>
      </c>
      <c r="B213" s="23" t="s">
        <v>212</v>
      </c>
      <c r="C213" s="23">
        <v>10700136</v>
      </c>
      <c r="D213" s="78" t="s">
        <v>230</v>
      </c>
      <c r="E213" s="24">
        <v>1000</v>
      </c>
      <c r="F213" s="23" t="s">
        <v>20</v>
      </c>
      <c r="G213" s="29"/>
      <c r="H213" s="1"/>
      <c r="I213" s="1"/>
      <c r="J213" s="73"/>
      <c r="K213" s="73"/>
      <c r="L213" s="73"/>
      <c r="M213" s="74"/>
      <c r="N213" s="74"/>
    </row>
    <row r="214" spans="1:19" ht="19.5" customHeight="1" x14ac:dyDescent="0.3">
      <c r="A214" s="22">
        <v>208</v>
      </c>
      <c r="B214" s="23" t="s">
        <v>184</v>
      </c>
      <c r="C214" s="23">
        <v>11100358</v>
      </c>
      <c r="D214" s="81" t="s">
        <v>231</v>
      </c>
      <c r="E214" s="34">
        <v>1000</v>
      </c>
      <c r="F214" s="23" t="s">
        <v>20</v>
      </c>
      <c r="G214" s="29"/>
      <c r="H214" s="1"/>
      <c r="I214" s="1"/>
      <c r="J214" s="73"/>
      <c r="K214" s="73"/>
      <c r="L214" s="73"/>
      <c r="M214" s="74"/>
      <c r="N214" s="74"/>
    </row>
    <row r="215" spans="1:19" ht="19.5" customHeight="1" x14ac:dyDescent="0.3">
      <c r="A215" s="22">
        <v>209</v>
      </c>
      <c r="B215" s="23" t="s">
        <v>184</v>
      </c>
      <c r="C215" s="23">
        <v>11100364</v>
      </c>
      <c r="D215" s="78" t="s">
        <v>233</v>
      </c>
      <c r="E215" s="34">
        <v>10000</v>
      </c>
      <c r="F215" s="23" t="s">
        <v>20</v>
      </c>
      <c r="G215" s="29"/>
      <c r="H215" s="1"/>
      <c r="I215" s="1"/>
      <c r="J215" s="3"/>
      <c r="K215" s="3"/>
      <c r="L215" s="3"/>
      <c r="M215" s="72"/>
      <c r="N215" s="72"/>
    </row>
    <row r="216" spans="1:19" s="2" customFormat="1" ht="19.5" customHeight="1" x14ac:dyDescent="0.3">
      <c r="A216" s="22">
        <v>210</v>
      </c>
      <c r="B216" s="82" t="s">
        <v>207</v>
      </c>
      <c r="C216" s="82">
        <v>11100385</v>
      </c>
      <c r="D216" s="83" t="s">
        <v>234</v>
      </c>
      <c r="E216" s="83">
        <v>1000</v>
      </c>
      <c r="F216" s="23" t="s">
        <v>20</v>
      </c>
      <c r="G216" s="84"/>
      <c r="H216" s="1"/>
      <c r="I216" s="1"/>
      <c r="J216" s="73"/>
      <c r="K216" s="73"/>
      <c r="L216" s="73"/>
      <c r="M216" s="74"/>
      <c r="N216" s="74"/>
      <c r="O216"/>
      <c r="P216"/>
      <c r="Q216"/>
      <c r="R216"/>
      <c r="S216"/>
    </row>
    <row r="217" spans="1:19" s="2" customFormat="1" ht="19.5" customHeight="1" x14ac:dyDescent="0.3">
      <c r="A217" s="22">
        <v>211</v>
      </c>
      <c r="B217" s="82" t="s">
        <v>207</v>
      </c>
      <c r="C217" s="82">
        <v>11100386</v>
      </c>
      <c r="D217" s="83" t="s">
        <v>235</v>
      </c>
      <c r="E217" s="83">
        <v>10000</v>
      </c>
      <c r="F217" s="23" t="s">
        <v>20</v>
      </c>
      <c r="G217" s="84"/>
      <c r="H217" s="1"/>
      <c r="I217" s="1"/>
      <c r="J217"/>
      <c r="K217"/>
      <c r="L217"/>
      <c r="M217"/>
      <c r="N217"/>
      <c r="O217"/>
      <c r="P217"/>
      <c r="Q217"/>
      <c r="R217"/>
      <c r="S217"/>
    </row>
    <row r="218" spans="1:19" s="2" customFormat="1" ht="19.5" customHeight="1" x14ac:dyDescent="0.3">
      <c r="A218" s="22">
        <v>212</v>
      </c>
      <c r="B218" s="82" t="s">
        <v>207</v>
      </c>
      <c r="C218" s="82">
        <v>11100387</v>
      </c>
      <c r="D218" s="83" t="s">
        <v>236</v>
      </c>
      <c r="E218" s="83">
        <v>5000</v>
      </c>
      <c r="F218" s="23" t="s">
        <v>20</v>
      </c>
      <c r="G218" s="84"/>
      <c r="H218" s="1"/>
      <c r="J218" s="73"/>
      <c r="K218" s="73"/>
      <c r="L218" s="73"/>
      <c r="M218" s="74"/>
      <c r="N218" s="74"/>
      <c r="O218"/>
      <c r="P218"/>
      <c r="Q218"/>
      <c r="R218"/>
      <c r="S218"/>
    </row>
    <row r="219" spans="1:19" ht="19.5" customHeight="1" x14ac:dyDescent="0.3">
      <c r="A219" s="22">
        <v>213</v>
      </c>
      <c r="B219" s="82" t="s">
        <v>259</v>
      </c>
      <c r="C219" s="82">
        <v>11300002</v>
      </c>
      <c r="D219" s="83" t="s">
        <v>274</v>
      </c>
      <c r="E219" s="83">
        <v>10000</v>
      </c>
      <c r="F219" s="23" t="s">
        <v>20</v>
      </c>
      <c r="G219" s="84" t="s">
        <v>261</v>
      </c>
      <c r="H219" s="92"/>
      <c r="J219" s="73"/>
      <c r="K219" s="73"/>
      <c r="L219" s="73"/>
      <c r="M219" s="74"/>
      <c r="N219" s="74"/>
    </row>
    <row r="220" spans="1:19" ht="19.5" customHeight="1" thickBot="1" x14ac:dyDescent="0.35">
      <c r="A220" s="85">
        <v>214</v>
      </c>
      <c r="B220" s="86" t="s">
        <v>259</v>
      </c>
      <c r="C220" s="86">
        <v>11300003</v>
      </c>
      <c r="D220" s="87" t="s">
        <v>275</v>
      </c>
      <c r="E220" s="87">
        <v>10000</v>
      </c>
      <c r="F220" s="56" t="s">
        <v>20</v>
      </c>
      <c r="G220" s="88" t="s">
        <v>261</v>
      </c>
      <c r="H220" s="92"/>
      <c r="J220" s="73"/>
      <c r="K220" s="73"/>
      <c r="L220" s="73"/>
      <c r="M220" s="74"/>
      <c r="N220" s="74"/>
    </row>
    <row r="221" spans="1:19" s="2" customFormat="1" ht="19.5" customHeight="1" x14ac:dyDescent="0.3">
      <c r="A221" s="89"/>
      <c r="B221" s="89"/>
      <c r="C221" s="89"/>
      <c r="D221" s="90"/>
      <c r="E221" s="90"/>
      <c r="F221" s="89"/>
      <c r="G221" s="89"/>
      <c r="H221" s="1"/>
      <c r="J221" s="3"/>
      <c r="K221" s="3"/>
      <c r="L221" s="3"/>
      <c r="M221" s="72"/>
      <c r="N221" s="72"/>
      <c r="O221"/>
      <c r="P221"/>
      <c r="Q221"/>
      <c r="R221"/>
      <c r="S221"/>
    </row>
    <row r="222" spans="1:19" s="2" customFormat="1" ht="19.5" customHeight="1" x14ac:dyDescent="0.3">
      <c r="A222" s="89"/>
      <c r="B222" s="89"/>
      <c r="C222" s="89"/>
      <c r="D222" s="90"/>
      <c r="E222" s="90"/>
      <c r="F222" s="89"/>
      <c r="G222" s="89"/>
      <c r="H222" s="1"/>
      <c r="J222" s="3"/>
      <c r="K222" s="3"/>
      <c r="L222" s="3"/>
      <c r="M222" s="72"/>
      <c r="N222" s="72"/>
      <c r="O222"/>
      <c r="P222"/>
      <c r="Q222"/>
      <c r="R222"/>
      <c r="S222"/>
    </row>
    <row r="223" spans="1:19" s="2" customFormat="1" ht="19.5" customHeight="1" x14ac:dyDescent="0.3">
      <c r="A223" s="89"/>
      <c r="B223" s="89"/>
      <c r="C223" s="89"/>
      <c r="D223" s="90"/>
      <c r="E223" s="90"/>
      <c r="F223" s="89"/>
      <c r="G223" s="89"/>
      <c r="H223" s="1"/>
      <c r="J223"/>
      <c r="K223"/>
      <c r="L223"/>
      <c r="M223"/>
      <c r="N223"/>
      <c r="O223"/>
      <c r="P223"/>
      <c r="Q223"/>
      <c r="R223"/>
      <c r="S223"/>
    </row>
    <row r="224" spans="1:19" s="2" customFormat="1" ht="19.5" customHeight="1" x14ac:dyDescent="0.3">
      <c r="A224" s="89"/>
      <c r="B224" s="89"/>
      <c r="C224" s="89"/>
      <c r="D224" s="90"/>
      <c r="E224" s="90"/>
      <c r="F224" s="89"/>
      <c r="G224" s="89"/>
      <c r="H224" s="1"/>
      <c r="J224"/>
      <c r="K224"/>
      <c r="L224"/>
      <c r="M224"/>
      <c r="N224"/>
      <c r="O224"/>
      <c r="P224"/>
      <c r="Q224"/>
      <c r="R224"/>
      <c r="S224"/>
    </row>
    <row r="225" spans="1:19" s="2" customFormat="1" ht="19.5" customHeight="1" x14ac:dyDescent="0.3">
      <c r="A225" s="89"/>
      <c r="B225" s="89"/>
      <c r="C225" s="89"/>
      <c r="D225" s="90"/>
      <c r="E225" s="90"/>
      <c r="F225" s="89"/>
      <c r="G225" s="89"/>
      <c r="H225" s="1"/>
      <c r="J225" s="3"/>
      <c r="K225" s="3"/>
      <c r="L225" s="3"/>
      <c r="M225" s="72"/>
      <c r="N225" s="72"/>
      <c r="O225"/>
      <c r="P225"/>
      <c r="Q225"/>
      <c r="R225"/>
      <c r="S225"/>
    </row>
    <row r="226" spans="1:19" s="2" customFormat="1" ht="19.5" customHeight="1" x14ac:dyDescent="0.3">
      <c r="A226" s="89"/>
      <c r="B226" s="89"/>
      <c r="C226" s="89"/>
      <c r="D226" s="90"/>
      <c r="E226" s="90"/>
      <c r="F226" s="89"/>
      <c r="G226" s="89"/>
      <c r="H226" s="1"/>
      <c r="J226" s="3"/>
      <c r="K226" s="3"/>
      <c r="L226" s="3"/>
      <c r="M226" s="72"/>
      <c r="N226" s="72"/>
      <c r="O226"/>
      <c r="P226"/>
      <c r="Q226"/>
      <c r="R226"/>
      <c r="S226"/>
    </row>
    <row r="227" spans="1:19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1"/>
      <c r="J227" s="3"/>
      <c r="K227" s="3"/>
      <c r="L227" s="3"/>
      <c r="M227" s="72"/>
      <c r="N227" s="72"/>
      <c r="O227"/>
      <c r="P227"/>
      <c r="Q227"/>
      <c r="R227"/>
      <c r="S227"/>
    </row>
    <row r="228" spans="1:19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91"/>
      <c r="J228" s="146"/>
      <c r="K228" s="146"/>
      <c r="L228" s="146"/>
      <c r="M228" s="146"/>
      <c r="N228" s="146"/>
      <c r="O228" s="146"/>
      <c r="P228" s="146"/>
      <c r="Q228"/>
      <c r="R228"/>
      <c r="S228"/>
    </row>
    <row r="229" spans="1:19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92"/>
      <c r="J229" s="3"/>
      <c r="K229" s="3"/>
      <c r="L229" s="3"/>
      <c r="M229" s="72"/>
      <c r="N229" s="72"/>
      <c r="O229"/>
      <c r="P229"/>
      <c r="Q229"/>
      <c r="R229"/>
      <c r="S229"/>
    </row>
    <row r="230" spans="1:19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92"/>
      <c r="J230"/>
      <c r="K230"/>
      <c r="L230"/>
      <c r="M230"/>
      <c r="N230"/>
      <c r="O230"/>
      <c r="P230"/>
      <c r="Q230"/>
      <c r="R230"/>
      <c r="S230"/>
    </row>
    <row r="231" spans="1:19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92"/>
      <c r="J231"/>
      <c r="K231"/>
      <c r="L231"/>
      <c r="M231"/>
      <c r="N231"/>
      <c r="O231"/>
      <c r="P231"/>
      <c r="Q231"/>
      <c r="R231"/>
      <c r="S231"/>
    </row>
    <row r="232" spans="1:19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92"/>
      <c r="J232"/>
      <c r="K232"/>
      <c r="L232"/>
      <c r="M232"/>
      <c r="N232"/>
      <c r="O232"/>
      <c r="P232"/>
      <c r="Q232"/>
      <c r="R232"/>
      <c r="S232"/>
    </row>
    <row r="233" spans="1:19" s="2" customFormat="1" ht="19.5" customHeight="1" x14ac:dyDescent="0.3">
      <c r="A233" s="89"/>
      <c r="B233" s="89"/>
      <c r="C233" s="89"/>
      <c r="D233" s="90"/>
      <c r="E233" s="90"/>
      <c r="F233" s="89"/>
      <c r="G233" s="89"/>
      <c r="H233" s="92"/>
      <c r="J233"/>
      <c r="K233"/>
      <c r="L233"/>
      <c r="M233"/>
      <c r="N233"/>
      <c r="O233"/>
      <c r="P233"/>
      <c r="Q233"/>
      <c r="R233"/>
      <c r="S233"/>
    </row>
    <row r="234" spans="1:19" ht="19.5" customHeight="1" x14ac:dyDescent="0.3">
      <c r="A234" s="89"/>
      <c r="B234" s="89"/>
      <c r="C234" s="89"/>
      <c r="D234" s="90"/>
      <c r="E234" s="90"/>
      <c r="F234" s="89"/>
      <c r="G234" s="89"/>
      <c r="H234" s="92"/>
    </row>
    <row r="235" spans="1:19" ht="19.5" customHeight="1" x14ac:dyDescent="0.3">
      <c r="A235" s="89"/>
      <c r="B235" s="89"/>
      <c r="C235" s="89"/>
      <c r="D235" s="90"/>
      <c r="E235" s="90"/>
      <c r="F235" s="89"/>
      <c r="G235" s="89"/>
      <c r="H235" s="92"/>
    </row>
    <row r="236" spans="1:19" ht="19.5" customHeight="1" x14ac:dyDescent="0.3">
      <c r="A236" s="89"/>
      <c r="B236" s="89"/>
      <c r="C236" s="89"/>
      <c r="D236" s="90"/>
      <c r="E236" s="90"/>
      <c r="F236" s="89"/>
      <c r="G236" s="89"/>
      <c r="H236" s="92"/>
    </row>
    <row r="237" spans="1:19" ht="19.5" customHeight="1" x14ac:dyDescent="0.3">
      <c r="A237" s="89"/>
      <c r="B237" s="89"/>
      <c r="C237" s="89"/>
      <c r="D237" s="90"/>
      <c r="E237" s="90"/>
      <c r="F237" s="89"/>
      <c r="G237" s="89"/>
      <c r="H237" s="92"/>
    </row>
    <row r="238" spans="1:19" ht="19.5" customHeight="1" x14ac:dyDescent="0.3">
      <c r="A238" s="89"/>
      <c r="B238" s="89"/>
      <c r="C238" s="89"/>
      <c r="D238" s="90"/>
      <c r="E238" s="90"/>
      <c r="F238" s="89"/>
      <c r="G238" s="89"/>
      <c r="H238" s="92"/>
    </row>
    <row r="239" spans="1:19" ht="19.5" customHeight="1" x14ac:dyDescent="0.3">
      <c r="A239" s="89"/>
      <c r="B239" s="89"/>
      <c r="C239" s="89"/>
      <c r="D239" s="90"/>
      <c r="E239" s="90"/>
      <c r="F239" s="89"/>
      <c r="G239" s="89"/>
      <c r="H239" s="92"/>
    </row>
    <row r="240" spans="1:19" ht="19.5" customHeight="1" x14ac:dyDescent="0.3">
      <c r="A240" s="89"/>
      <c r="B240" s="89"/>
      <c r="C240" s="89"/>
      <c r="D240" s="90"/>
      <c r="E240" s="90"/>
      <c r="F240" s="89"/>
      <c r="G240" s="89"/>
      <c r="H240" s="92"/>
    </row>
    <row r="241" spans="1:17" s="2" customFormat="1" ht="19.5" customHeight="1" x14ac:dyDescent="0.3">
      <c r="A241" s="89"/>
      <c r="B241" s="89"/>
      <c r="C241" s="89"/>
      <c r="D241" s="90"/>
      <c r="E241" s="90"/>
      <c r="F241" s="89"/>
      <c r="G241" s="89"/>
      <c r="H241" s="92"/>
      <c r="J241"/>
      <c r="K241"/>
      <c r="L241"/>
      <c r="M241"/>
      <c r="N241"/>
      <c r="O241"/>
      <c r="P241"/>
      <c r="Q241"/>
    </row>
    <row r="242" spans="1:17" s="2" customFormat="1" ht="19.5" customHeight="1" x14ac:dyDescent="0.3">
      <c r="A242" s="89"/>
      <c r="B242" s="89"/>
      <c r="C242" s="89"/>
      <c r="D242" s="90"/>
      <c r="E242" s="90"/>
      <c r="F242" s="89"/>
      <c r="G242" s="89"/>
      <c r="H242" s="92"/>
      <c r="J242"/>
      <c r="K242"/>
      <c r="L242"/>
      <c r="M242"/>
      <c r="N242"/>
      <c r="O242"/>
      <c r="P242"/>
      <c r="Q242"/>
    </row>
    <row r="243" spans="1:17" s="2" customFormat="1" ht="19.5" customHeight="1" x14ac:dyDescent="0.3">
      <c r="A243" s="89"/>
      <c r="B243" s="89"/>
      <c r="C243" s="89"/>
      <c r="D243" s="90"/>
      <c r="E243" s="90"/>
      <c r="F243" s="89"/>
      <c r="G243" s="89"/>
      <c r="H243" s="92"/>
      <c r="J243"/>
      <c r="K243"/>
      <c r="L243"/>
      <c r="M243"/>
      <c r="N243"/>
      <c r="O243"/>
      <c r="P243"/>
      <c r="Q243"/>
    </row>
    <row r="244" spans="1:17" s="2" customFormat="1" ht="19.5" customHeight="1" x14ac:dyDescent="0.3">
      <c r="A244" s="89"/>
      <c r="B244" s="89"/>
      <c r="C244" s="89"/>
      <c r="D244" s="90"/>
      <c r="E244" s="90"/>
      <c r="F244" s="89"/>
      <c r="G244" s="89"/>
      <c r="H244" s="92"/>
      <c r="J244"/>
      <c r="K244"/>
      <c r="L244"/>
      <c r="M244"/>
      <c r="N244"/>
      <c r="O244"/>
      <c r="P244"/>
      <c r="Q244"/>
    </row>
    <row r="245" spans="1:17" s="2" customFormat="1" ht="19.5" customHeight="1" x14ac:dyDescent="0.3">
      <c r="A245" s="89"/>
      <c r="B245" s="89"/>
      <c r="C245" s="89"/>
      <c r="D245" s="90"/>
      <c r="E245" s="90"/>
      <c r="F245" s="89"/>
      <c r="G245" s="89"/>
      <c r="H245" s="92"/>
      <c r="J245"/>
      <c r="K245"/>
      <c r="L245"/>
      <c r="M245"/>
      <c r="N245"/>
      <c r="O245"/>
      <c r="P245"/>
      <c r="Q245"/>
    </row>
    <row r="246" spans="1:17" s="2" customFormat="1" ht="19.5" customHeight="1" x14ac:dyDescent="0.3">
      <c r="A246" s="89"/>
      <c r="B246" s="89"/>
      <c r="C246" s="89"/>
      <c r="D246" s="90"/>
      <c r="E246" s="90"/>
      <c r="F246" s="89"/>
      <c r="G246" s="89"/>
      <c r="H246" s="92"/>
      <c r="J246"/>
      <c r="K246"/>
      <c r="L246"/>
      <c r="M246"/>
      <c r="N246"/>
      <c r="O246"/>
      <c r="P246"/>
      <c r="Q246"/>
    </row>
    <row r="247" spans="1:17" s="2" customFormat="1" ht="19.5" customHeight="1" x14ac:dyDescent="0.3">
      <c r="A247" s="89"/>
      <c r="B247" s="89"/>
      <c r="C247" s="89"/>
      <c r="D247" s="89"/>
      <c r="E247" s="89"/>
      <c r="F247" s="89"/>
      <c r="G247" s="89"/>
      <c r="H247" s="92"/>
      <c r="J247"/>
      <c r="K247"/>
      <c r="L247"/>
      <c r="M247"/>
      <c r="N247"/>
      <c r="O247"/>
      <c r="P247"/>
      <c r="Q247"/>
    </row>
    <row r="248" spans="1:17" s="2" customFormat="1" ht="19.5" customHeight="1" x14ac:dyDescent="0.3">
      <c r="A248" s="89"/>
      <c r="B248" s="89"/>
      <c r="C248" s="89"/>
      <c r="D248" s="89"/>
      <c r="E248" s="89"/>
      <c r="F248" s="89"/>
      <c r="G248" s="89"/>
      <c r="H248" s="92"/>
      <c r="J248"/>
      <c r="K248"/>
      <c r="L248"/>
      <c r="M248"/>
      <c r="N248"/>
      <c r="O248"/>
      <c r="P248"/>
      <c r="Q248"/>
    </row>
    <row r="249" spans="1:17" s="2" customFormat="1" ht="19.5" customHeight="1" x14ac:dyDescent="0.3">
      <c r="A249" s="89"/>
      <c r="B249" s="89"/>
      <c r="C249" s="89"/>
      <c r="D249" s="89"/>
      <c r="E249" s="89"/>
      <c r="F249" s="89"/>
      <c r="G249" s="89"/>
      <c r="H249" s="92"/>
      <c r="J249"/>
      <c r="K249"/>
      <c r="L249"/>
      <c r="M249"/>
      <c r="N249"/>
      <c r="O249"/>
      <c r="P249"/>
      <c r="Q249"/>
    </row>
    <row r="250" spans="1:17" s="2" customFormat="1" ht="19.5" customHeight="1" x14ac:dyDescent="0.3">
      <c r="A250" s="89"/>
      <c r="B250" s="89"/>
      <c r="C250" s="89"/>
      <c r="D250" s="89"/>
      <c r="E250" s="89"/>
      <c r="F250" s="89"/>
      <c r="G250" s="89"/>
      <c r="H250" s="92"/>
      <c r="J250"/>
      <c r="K250"/>
      <c r="L250"/>
      <c r="M250"/>
      <c r="N250"/>
      <c r="O250"/>
      <c r="P250"/>
      <c r="Q250"/>
    </row>
    <row r="251" spans="1:17" s="2" customFormat="1" ht="19.5" customHeight="1" x14ac:dyDescent="0.3">
      <c r="A251"/>
      <c r="B251"/>
      <c r="C251"/>
      <c r="D251"/>
      <c r="E251"/>
      <c r="F251"/>
      <c r="G251"/>
      <c r="H251" s="92"/>
      <c r="J251"/>
      <c r="K251"/>
      <c r="L251"/>
      <c r="M251"/>
      <c r="N251"/>
      <c r="O251"/>
      <c r="P251"/>
      <c r="Q251"/>
    </row>
    <row r="252" spans="1:17" s="2" customFormat="1" ht="19.5" customHeight="1" x14ac:dyDescent="0.3">
      <c r="A252"/>
      <c r="B252"/>
      <c r="C252"/>
      <c r="D252"/>
      <c r="E252"/>
      <c r="F252"/>
      <c r="G252"/>
      <c r="H252" s="92"/>
      <c r="J252"/>
      <c r="K252"/>
      <c r="L252"/>
      <c r="M252"/>
      <c r="N252"/>
      <c r="O252"/>
      <c r="P252"/>
      <c r="Q252"/>
    </row>
    <row r="253" spans="1:17" s="2" customFormat="1" ht="19.5" customHeight="1" x14ac:dyDescent="0.3">
      <c r="A253"/>
      <c r="B253"/>
      <c r="C253"/>
      <c r="D253"/>
      <c r="E253"/>
      <c r="F253"/>
      <c r="G253"/>
      <c r="H253" s="92"/>
      <c r="J253"/>
      <c r="K253"/>
      <c r="L253"/>
      <c r="M253"/>
      <c r="N253"/>
      <c r="O253"/>
      <c r="P253"/>
      <c r="Q253"/>
    </row>
    <row r="254" spans="1:17" s="2" customFormat="1" ht="19.5" customHeight="1" x14ac:dyDescent="0.3">
      <c r="A254"/>
      <c r="B254"/>
      <c r="C254"/>
      <c r="D254"/>
      <c r="E254"/>
      <c r="F254"/>
      <c r="G254"/>
      <c r="H254" s="92"/>
      <c r="J254"/>
      <c r="K254"/>
      <c r="L254"/>
      <c r="M254"/>
      <c r="N254"/>
      <c r="O254"/>
      <c r="P254"/>
      <c r="Q254"/>
    </row>
    <row r="255" spans="1:17" s="2" customFormat="1" ht="19.5" customHeight="1" x14ac:dyDescent="0.3">
      <c r="A255"/>
      <c r="B255"/>
      <c r="C255"/>
      <c r="D255"/>
      <c r="E255"/>
      <c r="F255"/>
      <c r="G255"/>
      <c r="H255" s="92"/>
      <c r="J255"/>
      <c r="K255"/>
      <c r="L255"/>
      <c r="M255"/>
      <c r="N255"/>
      <c r="O255"/>
      <c r="P255"/>
      <c r="Q255"/>
    </row>
    <row r="256" spans="1:17" s="2" customFormat="1" ht="19.5" x14ac:dyDescent="0.3">
      <c r="A256"/>
      <c r="B256"/>
      <c r="C256"/>
      <c r="D256"/>
      <c r="E256"/>
      <c r="F256"/>
      <c r="G256"/>
      <c r="H256" s="92"/>
      <c r="J256"/>
      <c r="K256"/>
      <c r="L256"/>
      <c r="M256"/>
      <c r="N256"/>
      <c r="O256"/>
      <c r="P256"/>
      <c r="Q256"/>
    </row>
    <row r="257" spans="1:17" s="2" customFormat="1" ht="19.5" x14ac:dyDescent="0.3">
      <c r="A257"/>
      <c r="B257"/>
      <c r="C257"/>
      <c r="D257"/>
      <c r="E257"/>
      <c r="F257"/>
      <c r="G257"/>
      <c r="H257" s="92"/>
      <c r="J257"/>
      <c r="K257"/>
      <c r="L257"/>
      <c r="M257"/>
      <c r="N257"/>
      <c r="O257"/>
      <c r="P257"/>
      <c r="Q257"/>
    </row>
    <row r="258" spans="1:17" s="2" customFormat="1" ht="19.5" x14ac:dyDescent="0.3">
      <c r="A258"/>
      <c r="B258"/>
      <c r="C258"/>
      <c r="D258"/>
      <c r="E258"/>
      <c r="F258"/>
      <c r="G258"/>
      <c r="H258" s="92"/>
      <c r="J258"/>
      <c r="K258"/>
      <c r="L258"/>
      <c r="M258"/>
      <c r="N258"/>
      <c r="O258"/>
      <c r="P258"/>
      <c r="Q258"/>
    </row>
    <row r="259" spans="1:17" s="2" customFormat="1" ht="19.5" x14ac:dyDescent="0.3">
      <c r="A259"/>
      <c r="B259"/>
      <c r="C259"/>
      <c r="D259"/>
      <c r="E259"/>
      <c r="F259"/>
      <c r="G259"/>
      <c r="H259" s="92"/>
      <c r="J259"/>
      <c r="K259"/>
      <c r="L259"/>
      <c r="M259"/>
      <c r="N259"/>
      <c r="O259"/>
      <c r="P259"/>
      <c r="Q259"/>
    </row>
    <row r="260" spans="1:17" s="2" customFormat="1" ht="19.5" x14ac:dyDescent="0.3">
      <c r="A260"/>
      <c r="B260"/>
      <c r="C260"/>
      <c r="D260"/>
      <c r="E260"/>
      <c r="F260"/>
      <c r="G260"/>
      <c r="H260" s="92"/>
      <c r="J260"/>
      <c r="K260"/>
      <c r="L260"/>
      <c r="M260"/>
      <c r="N260"/>
      <c r="O260"/>
      <c r="P260"/>
      <c r="Q260"/>
    </row>
    <row r="261" spans="1:17" s="2" customFormat="1" x14ac:dyDescent="0.3">
      <c r="A261"/>
      <c r="B261"/>
      <c r="C261"/>
      <c r="D261"/>
      <c r="E261"/>
      <c r="F261"/>
      <c r="G261"/>
      <c r="J261"/>
      <c r="K261"/>
      <c r="L261"/>
      <c r="M261"/>
      <c r="N261"/>
      <c r="O261"/>
      <c r="P261"/>
      <c r="Q261"/>
    </row>
    <row r="262" spans="1:17" s="2" customFormat="1" x14ac:dyDescent="0.3">
      <c r="A262"/>
      <c r="B262"/>
      <c r="C262"/>
      <c r="D262"/>
      <c r="E262"/>
      <c r="F262"/>
      <c r="G262"/>
      <c r="J262"/>
      <c r="K262"/>
      <c r="L262"/>
      <c r="M262"/>
      <c r="N262"/>
      <c r="O262"/>
      <c r="P262"/>
      <c r="Q262"/>
    </row>
    <row r="263" spans="1:17" s="2" customFormat="1" x14ac:dyDescent="0.3">
      <c r="A263"/>
      <c r="B263"/>
      <c r="C263"/>
      <c r="D263"/>
      <c r="E263"/>
      <c r="F263"/>
      <c r="G263"/>
      <c r="J263"/>
      <c r="K263"/>
      <c r="L263"/>
      <c r="M263"/>
      <c r="N263"/>
      <c r="O263"/>
      <c r="P263"/>
      <c r="Q263"/>
    </row>
    <row r="264" spans="1:17" s="2" customFormat="1" x14ac:dyDescent="0.3">
      <c r="A264"/>
      <c r="B264"/>
      <c r="C264"/>
      <c r="D264"/>
      <c r="E264"/>
      <c r="F264"/>
      <c r="G264"/>
      <c r="J264"/>
      <c r="K264"/>
      <c r="L264"/>
      <c r="M264"/>
      <c r="N264"/>
      <c r="O264"/>
      <c r="P264"/>
      <c r="Q264"/>
    </row>
  </sheetData>
  <mergeCells count="14">
    <mergeCell ref="J38:P38"/>
    <mergeCell ref="J228:P228"/>
    <mergeCell ref="J6:L6"/>
    <mergeCell ref="J7:L7"/>
    <mergeCell ref="J8:L8"/>
    <mergeCell ref="J10:P11"/>
    <mergeCell ref="J12:P12"/>
    <mergeCell ref="J32:P32"/>
    <mergeCell ref="J5:L5"/>
    <mergeCell ref="A1:G1"/>
    <mergeCell ref="J2:L2"/>
    <mergeCell ref="F3:G3"/>
    <mergeCell ref="J3:L3"/>
    <mergeCell ref="J4: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50"/>
  <sheetViews>
    <sheetView workbookViewId="0">
      <selection activeCell="V48" sqref="V48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252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253</v>
      </c>
      <c r="G3" s="140"/>
      <c r="H3" s="3"/>
      <c r="I3" s="1"/>
      <c r="J3" s="141" t="s">
        <v>3</v>
      </c>
      <c r="K3" s="142"/>
      <c r="L3" s="142"/>
      <c r="M3" s="6">
        <f>'1월'!M8</f>
        <v>1474000</v>
      </c>
      <c r="N3" s="7">
        <f>'1월'!N8</f>
        <v>200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-1000</v>
      </c>
      <c r="N4" s="10">
        <f>N5-N6</f>
        <v>-1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0</v>
      </c>
      <c r="N5" s="15">
        <v>0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A205&amp;" "&amp;"명"</f>
        <v>199 명</v>
      </c>
      <c r="E6" s="19">
        <f>SUM(E7:E205)</f>
        <v>1473000</v>
      </c>
      <c r="F6" s="20"/>
      <c r="G6" s="21"/>
      <c r="H6" s="1"/>
      <c r="I6" s="3"/>
      <c r="J6" s="134" t="s">
        <v>13</v>
      </c>
      <c r="K6" s="135"/>
      <c r="L6" s="135"/>
      <c r="M6" s="14">
        <f>N23</f>
        <v>1000</v>
      </c>
      <c r="N6" s="15">
        <v>1</v>
      </c>
      <c r="O6" s="8"/>
    </row>
    <row r="7" spans="1:19" ht="19.5" customHeight="1" thickBot="1" x14ac:dyDescent="0.35">
      <c r="A7" s="22">
        <v>1</v>
      </c>
      <c r="B7" s="23" t="s">
        <v>14</v>
      </c>
      <c r="C7" s="23">
        <v>10000001</v>
      </c>
      <c r="D7" s="23" t="s">
        <v>15</v>
      </c>
      <c r="E7" s="24">
        <v>50000</v>
      </c>
      <c r="F7" s="25" t="s">
        <v>16</v>
      </c>
      <c r="G7" s="26"/>
      <c r="I7" s="1"/>
      <c r="J7" s="147" t="s">
        <v>17</v>
      </c>
      <c r="K7" s="148"/>
      <c r="L7" s="148"/>
      <c r="M7" s="27"/>
      <c r="N7" s="28"/>
      <c r="O7" s="8"/>
    </row>
    <row r="8" spans="1:19" ht="19.5" customHeight="1" thickBot="1" x14ac:dyDescent="0.35">
      <c r="A8" s="22">
        <v>2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M3+M4</f>
        <v>1473000</v>
      </c>
      <c r="N8" s="31">
        <f>N3+N4</f>
        <v>199</v>
      </c>
      <c r="O8" s="8"/>
    </row>
    <row r="9" spans="1:19" ht="19.5" customHeight="1" thickBot="1" x14ac:dyDescent="0.35">
      <c r="A9" s="22">
        <v>3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4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5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6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7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8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/>
      <c r="L14" s="42"/>
      <c r="M14" s="42"/>
      <c r="N14" s="43">
        <f>SUM(N15:N19)</f>
        <v>0</v>
      </c>
      <c r="O14" s="42"/>
      <c r="P14" s="44"/>
      <c r="Q14" s="36"/>
      <c r="S14" s="45"/>
    </row>
    <row r="15" spans="1:19" ht="19.5" customHeight="1" x14ac:dyDescent="0.3">
      <c r="A15" s="22">
        <v>9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23"/>
      <c r="L15" s="23"/>
      <c r="M15" s="23"/>
      <c r="N15" s="34"/>
      <c r="O15" s="51"/>
      <c r="P15" s="52"/>
      <c r="Q15" s="36"/>
      <c r="S15" s="45"/>
    </row>
    <row r="16" spans="1:19" ht="19.5" customHeight="1" x14ac:dyDescent="0.3">
      <c r="A16" s="22">
        <v>10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23"/>
      <c r="L16" s="23"/>
      <c r="M16" s="23"/>
      <c r="N16" s="34"/>
      <c r="O16" s="54"/>
      <c r="P16" s="55"/>
      <c r="Q16" s="36"/>
      <c r="S16" s="45"/>
    </row>
    <row r="17" spans="1:19" ht="19.5" customHeight="1" x14ac:dyDescent="0.3">
      <c r="A17" s="22">
        <v>11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23"/>
      <c r="L17" s="23"/>
      <c r="M17" s="23"/>
      <c r="N17" s="34"/>
      <c r="O17" s="93"/>
      <c r="P17" s="94"/>
      <c r="Q17" s="36"/>
      <c r="S17" s="45"/>
    </row>
    <row r="18" spans="1:19" ht="19.5" customHeight="1" x14ac:dyDescent="0.3">
      <c r="A18" s="22">
        <v>12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23"/>
      <c r="L18" s="23"/>
      <c r="M18" s="23"/>
      <c r="N18" s="34"/>
      <c r="O18" s="54"/>
      <c r="P18" s="55"/>
      <c r="Q18" s="36"/>
      <c r="S18" s="45"/>
    </row>
    <row r="19" spans="1:19" ht="19.5" customHeight="1" thickBot="1" x14ac:dyDescent="0.35">
      <c r="A19" s="22">
        <v>13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95">
        <v>5</v>
      </c>
      <c r="K19" s="56"/>
      <c r="L19" s="56"/>
      <c r="M19" s="56"/>
      <c r="N19" s="57"/>
      <c r="O19" s="96"/>
      <c r="P19" s="97"/>
      <c r="Q19" s="36"/>
      <c r="S19" s="45"/>
    </row>
    <row r="20" spans="1:19" ht="19.5" customHeight="1" x14ac:dyDescent="0.3">
      <c r="A20" s="22">
        <v>14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46"/>
      <c r="J20" s="47"/>
      <c r="K20" s="48"/>
      <c r="L20" s="40"/>
      <c r="M20" s="40"/>
      <c r="N20" s="49"/>
      <c r="O20" s="47"/>
      <c r="P20" s="40"/>
      <c r="Q20" s="36"/>
      <c r="S20" s="40"/>
    </row>
    <row r="21" spans="1:19" ht="19.5" customHeight="1" thickBot="1" x14ac:dyDescent="0.35">
      <c r="A21" s="22">
        <v>15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35"/>
      <c r="J21" s="153" t="s">
        <v>36</v>
      </c>
      <c r="K21" s="153"/>
      <c r="L21" s="153"/>
      <c r="M21" s="153"/>
      <c r="N21" s="153"/>
      <c r="O21" s="153"/>
      <c r="P21" s="153"/>
      <c r="Q21" s="36"/>
      <c r="S21" s="45"/>
    </row>
    <row r="22" spans="1:19" ht="19.5" customHeight="1" thickBot="1" x14ac:dyDescent="0.35">
      <c r="A22" s="22">
        <v>16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37" t="s">
        <v>5</v>
      </c>
      <c r="K22" s="38" t="s">
        <v>6</v>
      </c>
      <c r="L22" s="38" t="s">
        <v>7</v>
      </c>
      <c r="M22" s="38" t="s">
        <v>8</v>
      </c>
      <c r="N22" s="38" t="s">
        <v>1</v>
      </c>
      <c r="O22" s="38" t="s">
        <v>29</v>
      </c>
      <c r="P22" s="39" t="s">
        <v>10</v>
      </c>
      <c r="Q22" s="36"/>
    </row>
    <row r="23" spans="1:19" ht="19.5" customHeight="1" thickTop="1" thickBot="1" x14ac:dyDescent="0.35">
      <c r="A23" s="22">
        <v>17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41" t="s">
        <v>12</v>
      </c>
      <c r="K23" s="42"/>
      <c r="L23" s="42"/>
      <c r="M23" s="42" t="s">
        <v>250</v>
      </c>
      <c r="N23" s="43">
        <f>SUM(N24:N25)</f>
        <v>1000</v>
      </c>
      <c r="O23" s="42"/>
      <c r="P23" s="44"/>
      <c r="Q23" s="36"/>
    </row>
    <row r="24" spans="1:19" ht="19.5" customHeight="1" x14ac:dyDescent="0.3">
      <c r="A24" s="22">
        <v>18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50">
        <v>1</v>
      </c>
      <c r="K24" s="23" t="s">
        <v>44</v>
      </c>
      <c r="L24" s="23">
        <v>10300496</v>
      </c>
      <c r="M24" s="23" t="s">
        <v>135</v>
      </c>
      <c r="N24" s="34">
        <v>1000</v>
      </c>
      <c r="O24" s="51" t="s">
        <v>249</v>
      </c>
      <c r="P24" s="52"/>
      <c r="Q24" s="36"/>
    </row>
    <row r="25" spans="1:19" ht="19.5" customHeight="1" thickBot="1" x14ac:dyDescent="0.35">
      <c r="A25" s="22">
        <v>19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95">
        <v>2</v>
      </c>
      <c r="K25" s="56"/>
      <c r="L25" s="56"/>
      <c r="M25" s="98"/>
      <c r="N25" s="57"/>
      <c r="O25" s="96"/>
      <c r="P25" s="97"/>
      <c r="Q25" s="36"/>
    </row>
    <row r="26" spans="1:19" ht="19.5" customHeight="1" x14ac:dyDescent="0.3">
      <c r="A26" s="22">
        <v>20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46"/>
      <c r="J26" s="58"/>
      <c r="K26" s="58"/>
      <c r="L26" s="58"/>
      <c r="M26" s="58"/>
      <c r="N26" s="58"/>
      <c r="O26" s="58"/>
      <c r="P26" s="58"/>
      <c r="Q26" s="36"/>
    </row>
    <row r="27" spans="1:19" ht="19.5" customHeight="1" thickBot="1" x14ac:dyDescent="0.35">
      <c r="A27" s="22">
        <v>21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46"/>
      <c r="J27" s="154" t="s">
        <v>47</v>
      </c>
      <c r="K27" s="154"/>
      <c r="L27" s="154"/>
      <c r="M27" s="154"/>
      <c r="N27" s="154"/>
      <c r="O27" s="154"/>
      <c r="P27" s="154"/>
      <c r="Q27" s="36"/>
    </row>
    <row r="28" spans="1:19" ht="19.5" customHeight="1" thickBot="1" x14ac:dyDescent="0.35">
      <c r="A28" s="22">
        <v>22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46"/>
      <c r="J28" s="37" t="s">
        <v>5</v>
      </c>
      <c r="K28" s="38" t="s">
        <v>6</v>
      </c>
      <c r="L28" s="38" t="s">
        <v>7</v>
      </c>
      <c r="M28" s="38" t="s">
        <v>8</v>
      </c>
      <c r="N28" s="38" t="s">
        <v>49</v>
      </c>
      <c r="O28" s="38" t="s">
        <v>50</v>
      </c>
      <c r="P28" s="39" t="s">
        <v>51</v>
      </c>
      <c r="Q28" s="36"/>
    </row>
    <row r="29" spans="1:19" ht="19.5" customHeight="1" thickTop="1" thickBot="1" x14ac:dyDescent="0.35">
      <c r="A29" s="22">
        <v>23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46"/>
      <c r="J29" s="59" t="s">
        <v>12</v>
      </c>
      <c r="K29" s="60"/>
      <c r="L29" s="60"/>
      <c r="M29" s="60"/>
      <c r="N29" s="61">
        <f>SUM(N30:N30)</f>
        <v>0</v>
      </c>
      <c r="O29" s="61">
        <f>SUM(O30:O30)</f>
        <v>0</v>
      </c>
      <c r="P29" s="62">
        <f>SUM(P30:P30)</f>
        <v>0</v>
      </c>
      <c r="Q29" s="36"/>
    </row>
    <row r="30" spans="1:19" ht="19.5" customHeight="1" thickBot="1" x14ac:dyDescent="0.35">
      <c r="A30" s="22">
        <v>24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46"/>
      <c r="J30" s="63">
        <v>1</v>
      </c>
      <c r="K30" s="64"/>
      <c r="L30" s="64"/>
      <c r="M30" s="64"/>
      <c r="N30" s="65"/>
      <c r="O30" s="66"/>
      <c r="P30" s="67"/>
      <c r="Q30" s="36"/>
    </row>
    <row r="31" spans="1:19" ht="19.5" customHeight="1" thickBot="1" x14ac:dyDescent="0.35">
      <c r="A31" s="22">
        <v>25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68"/>
      <c r="J31" s="69"/>
      <c r="K31" s="69"/>
      <c r="L31" s="69"/>
      <c r="M31" s="69"/>
      <c r="N31" s="69"/>
      <c r="O31" s="69"/>
      <c r="P31" s="69"/>
      <c r="Q31" s="70"/>
    </row>
    <row r="32" spans="1:19" ht="19.5" customHeight="1" x14ac:dyDescent="0.3">
      <c r="A32" s="22">
        <v>26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1"/>
    </row>
    <row r="33" spans="1:14" ht="19.5" customHeight="1" x14ac:dyDescent="0.3">
      <c r="A33" s="22">
        <v>27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1"/>
      <c r="K33" s="58"/>
      <c r="L33" s="58"/>
      <c r="M33" s="71" t="s">
        <v>251</v>
      </c>
      <c r="N33" s="58"/>
    </row>
    <row r="34" spans="1:14" ht="19.5" customHeight="1" x14ac:dyDescent="0.3">
      <c r="A34" s="22">
        <v>28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1"/>
      <c r="L34" s="71" t="s">
        <v>58</v>
      </c>
      <c r="M34" s="58" t="s">
        <v>59</v>
      </c>
      <c r="N34" s="58"/>
    </row>
    <row r="35" spans="1:14" ht="19.5" customHeight="1" x14ac:dyDescent="0.3">
      <c r="A35" s="22">
        <v>29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1"/>
    </row>
    <row r="36" spans="1:14" ht="19.5" customHeight="1" x14ac:dyDescent="0.3">
      <c r="A36" s="22">
        <v>30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1"/>
    </row>
    <row r="37" spans="1:14" ht="19.5" customHeight="1" x14ac:dyDescent="0.3">
      <c r="A37" s="22">
        <v>31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1"/>
    </row>
    <row r="38" spans="1:14" ht="19.5" customHeight="1" x14ac:dyDescent="0.3">
      <c r="A38" s="22">
        <v>32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4" ht="19.5" customHeight="1" x14ac:dyDescent="0.3">
      <c r="A39" s="22">
        <v>33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</row>
    <row r="40" spans="1:14" ht="19.5" customHeight="1" x14ac:dyDescent="0.3">
      <c r="A40" s="22">
        <v>34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</row>
    <row r="41" spans="1:14" ht="19.5" customHeight="1" x14ac:dyDescent="0.3">
      <c r="A41" s="22">
        <v>35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  <c r="J41" s="3"/>
      <c r="N41" s="72"/>
    </row>
    <row r="42" spans="1:14" ht="19.5" customHeight="1" x14ac:dyDescent="0.3">
      <c r="A42" s="22">
        <v>36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  <c r="J42" s="3"/>
      <c r="N42" s="72"/>
    </row>
    <row r="43" spans="1:14" ht="19.5" customHeight="1" x14ac:dyDescent="0.3">
      <c r="A43" s="22">
        <v>37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  <c r="J43" s="73"/>
      <c r="N43" s="74"/>
    </row>
    <row r="44" spans="1:14" ht="19.5" customHeight="1" x14ac:dyDescent="0.3">
      <c r="A44" s="22">
        <v>38</v>
      </c>
      <c r="B44" s="23" t="s">
        <v>39</v>
      </c>
      <c r="C44" s="23">
        <v>10300079</v>
      </c>
      <c r="D44" s="23" t="s">
        <v>72</v>
      </c>
      <c r="E44" s="24">
        <v>10000</v>
      </c>
      <c r="F44" s="23" t="s">
        <v>20</v>
      </c>
      <c r="G44" s="29"/>
      <c r="H44" s="1"/>
      <c r="I44" s="1"/>
      <c r="J44" s="73"/>
      <c r="K44" s="73"/>
      <c r="L44" s="73"/>
      <c r="M44" s="74"/>
      <c r="N44" s="74"/>
    </row>
    <row r="45" spans="1:14" ht="19.5" customHeight="1" x14ac:dyDescent="0.3">
      <c r="A45" s="22">
        <v>39</v>
      </c>
      <c r="B45" s="23" t="s">
        <v>39</v>
      </c>
      <c r="C45" s="23">
        <v>10300080</v>
      </c>
      <c r="D45" s="23" t="s">
        <v>73</v>
      </c>
      <c r="E45" s="24">
        <v>30000</v>
      </c>
      <c r="F45" s="23" t="s">
        <v>20</v>
      </c>
      <c r="G45" s="29"/>
      <c r="H45" s="1"/>
      <c r="I45" s="1"/>
      <c r="J45" s="3"/>
      <c r="K45" s="3"/>
      <c r="L45" s="3"/>
      <c r="M45" s="72"/>
      <c r="N45" s="72"/>
    </row>
    <row r="46" spans="1:14" ht="19.5" customHeight="1" x14ac:dyDescent="0.3">
      <c r="A46" s="22">
        <v>40</v>
      </c>
      <c r="B46" s="23" t="s">
        <v>39</v>
      </c>
      <c r="C46" s="23">
        <v>10300092</v>
      </c>
      <c r="D46" s="23" t="s">
        <v>74</v>
      </c>
      <c r="E46" s="24">
        <v>1000</v>
      </c>
      <c r="F46" s="23" t="s">
        <v>20</v>
      </c>
      <c r="G46" s="29"/>
      <c r="H46" s="1"/>
      <c r="I46" s="1"/>
      <c r="J46" s="3"/>
      <c r="K46" s="3"/>
      <c r="L46" s="3"/>
      <c r="M46" s="72"/>
      <c r="N46" s="72"/>
    </row>
    <row r="47" spans="1:14" ht="19.5" customHeight="1" x14ac:dyDescent="0.3">
      <c r="A47" s="22">
        <v>41</v>
      </c>
      <c r="B47" s="23" t="s">
        <v>39</v>
      </c>
      <c r="C47" s="23">
        <v>10300101</v>
      </c>
      <c r="D47" s="23" t="s">
        <v>75</v>
      </c>
      <c r="E47" s="24">
        <v>1000</v>
      </c>
      <c r="F47" s="23" t="s">
        <v>20</v>
      </c>
      <c r="G47" s="29"/>
      <c r="H47" s="1"/>
      <c r="I47" s="1"/>
      <c r="J47" s="3"/>
      <c r="K47" s="3"/>
      <c r="L47" s="3"/>
      <c r="M47" s="72"/>
      <c r="N47" s="72"/>
    </row>
    <row r="48" spans="1:14" ht="19.5" customHeight="1" x14ac:dyDescent="0.3">
      <c r="A48" s="22">
        <v>42</v>
      </c>
      <c r="B48" s="23" t="s">
        <v>39</v>
      </c>
      <c r="C48" s="23">
        <v>10300105</v>
      </c>
      <c r="D48" s="23" t="s">
        <v>76</v>
      </c>
      <c r="E48" s="24">
        <v>1000</v>
      </c>
      <c r="F48" s="23" t="s">
        <v>20</v>
      </c>
      <c r="G48" s="29"/>
      <c r="H48" s="1"/>
      <c r="I48" s="1"/>
      <c r="J48" s="3"/>
      <c r="K48" s="3"/>
      <c r="L48" s="3"/>
      <c r="M48" s="72"/>
      <c r="N48" s="72"/>
    </row>
    <row r="49" spans="1:14" ht="19.5" customHeight="1" x14ac:dyDescent="0.3">
      <c r="A49" s="22">
        <v>43</v>
      </c>
      <c r="B49" s="23" t="s">
        <v>39</v>
      </c>
      <c r="C49" s="23">
        <v>10300107</v>
      </c>
      <c r="D49" s="23" t="s">
        <v>77</v>
      </c>
      <c r="E49" s="24">
        <v>1000</v>
      </c>
      <c r="F49" s="23" t="s">
        <v>20</v>
      </c>
      <c r="G49" s="29"/>
      <c r="H49" s="1"/>
      <c r="I49" s="1"/>
      <c r="J49" s="3"/>
      <c r="K49" s="3"/>
      <c r="L49" s="3"/>
      <c r="M49" s="72"/>
      <c r="N49" s="72"/>
    </row>
    <row r="50" spans="1:14" ht="19.5" customHeight="1" x14ac:dyDescent="0.3">
      <c r="A50" s="22">
        <v>44</v>
      </c>
      <c r="B50" s="23" t="s">
        <v>39</v>
      </c>
      <c r="C50" s="23">
        <v>10300108</v>
      </c>
      <c r="D50" s="23" t="s">
        <v>78</v>
      </c>
      <c r="E50" s="24">
        <v>1000</v>
      </c>
      <c r="F50" s="23" t="s">
        <v>20</v>
      </c>
      <c r="G50" s="29"/>
      <c r="H50" s="1"/>
      <c r="I50" s="1"/>
      <c r="J50" s="3"/>
      <c r="K50" s="3"/>
      <c r="L50" s="3"/>
      <c r="M50" s="72"/>
      <c r="N50" s="72"/>
    </row>
    <row r="51" spans="1:14" ht="19.5" customHeight="1" x14ac:dyDescent="0.3">
      <c r="A51" s="22">
        <v>45</v>
      </c>
      <c r="B51" s="23" t="s">
        <v>39</v>
      </c>
      <c r="C51" s="23">
        <v>10300119</v>
      </c>
      <c r="D51" s="23" t="s">
        <v>79</v>
      </c>
      <c r="E51" s="34">
        <v>1000</v>
      </c>
      <c r="F51" s="23" t="s">
        <v>20</v>
      </c>
      <c r="G51" s="29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46</v>
      </c>
      <c r="B52" s="23" t="s">
        <v>39</v>
      </c>
      <c r="C52" s="23">
        <v>10300122</v>
      </c>
      <c r="D52" s="23" t="s">
        <v>80</v>
      </c>
      <c r="E52" s="24">
        <v>2000</v>
      </c>
      <c r="F52" s="23" t="s">
        <v>20</v>
      </c>
      <c r="G52" s="29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47</v>
      </c>
      <c r="B53" s="23" t="s">
        <v>39</v>
      </c>
      <c r="C53" s="23">
        <v>10300126</v>
      </c>
      <c r="D53" s="23" t="s">
        <v>81</v>
      </c>
      <c r="E53" s="24">
        <v>10000</v>
      </c>
      <c r="F53" s="23" t="s">
        <v>20</v>
      </c>
      <c r="G53" s="29"/>
      <c r="H53" s="1"/>
      <c r="I53" s="1"/>
      <c r="J53" s="3"/>
      <c r="K53" s="3"/>
      <c r="L53" s="3"/>
      <c r="M53" s="72"/>
      <c r="N53" s="72"/>
    </row>
    <row r="54" spans="1:14" ht="19.5" customHeight="1" x14ac:dyDescent="0.3">
      <c r="A54" s="22">
        <v>48</v>
      </c>
      <c r="B54" s="23" t="s">
        <v>39</v>
      </c>
      <c r="C54" s="23">
        <v>10300127</v>
      </c>
      <c r="D54" s="23" t="s">
        <v>82</v>
      </c>
      <c r="E54" s="34">
        <v>5000</v>
      </c>
      <c r="F54" s="23" t="s">
        <v>20</v>
      </c>
      <c r="G54" s="29"/>
      <c r="H54" s="1"/>
      <c r="I54" s="1"/>
      <c r="J54" s="3"/>
      <c r="K54" s="3"/>
      <c r="L54" s="3"/>
      <c r="M54" s="72"/>
      <c r="N54" s="72"/>
    </row>
    <row r="55" spans="1:14" ht="19.5" customHeight="1" x14ac:dyDescent="0.3">
      <c r="A55" s="22">
        <v>49</v>
      </c>
      <c r="B55" s="23" t="s">
        <v>39</v>
      </c>
      <c r="C55" s="23">
        <v>10300130</v>
      </c>
      <c r="D55" s="23" t="s">
        <v>83</v>
      </c>
      <c r="E55" s="34">
        <v>20000</v>
      </c>
      <c r="F55" s="23" t="s">
        <v>20</v>
      </c>
      <c r="G55" s="29"/>
      <c r="H55" s="1"/>
      <c r="I55" s="1"/>
      <c r="J55" s="1"/>
      <c r="K55" s="1"/>
      <c r="L55" s="1"/>
      <c r="M55" s="75"/>
      <c r="N55" s="75"/>
    </row>
    <row r="56" spans="1:14" ht="19.5" customHeight="1" x14ac:dyDescent="0.3">
      <c r="A56" s="22">
        <v>50</v>
      </c>
      <c r="B56" s="23" t="s">
        <v>39</v>
      </c>
      <c r="C56" s="23">
        <v>10300133</v>
      </c>
      <c r="D56" s="23" t="s">
        <v>84</v>
      </c>
      <c r="E56" s="24">
        <v>10000</v>
      </c>
      <c r="F56" s="23" t="s">
        <v>20</v>
      </c>
      <c r="G56" s="29"/>
      <c r="H56" s="1"/>
      <c r="I56" s="1"/>
      <c r="J56" s="1"/>
      <c r="K56" s="1"/>
      <c r="L56" s="1"/>
      <c r="M56" s="75"/>
      <c r="N56" s="75"/>
    </row>
    <row r="57" spans="1:14" ht="19.5" customHeight="1" x14ac:dyDescent="0.3">
      <c r="A57" s="22">
        <v>51</v>
      </c>
      <c r="B57" s="23" t="s">
        <v>39</v>
      </c>
      <c r="C57" s="23">
        <v>10300137</v>
      </c>
      <c r="D57" s="23" t="s">
        <v>85</v>
      </c>
      <c r="E57" s="24">
        <v>10000</v>
      </c>
      <c r="F57" s="23" t="s">
        <v>20</v>
      </c>
      <c r="G57" s="29"/>
      <c r="H57" s="1"/>
      <c r="I57" s="1"/>
      <c r="J57" s="1"/>
      <c r="K57" s="1"/>
      <c r="L57" s="1"/>
      <c r="M57" s="75"/>
      <c r="N57" s="75"/>
    </row>
    <row r="58" spans="1:14" ht="19.5" customHeight="1" x14ac:dyDescent="0.3">
      <c r="A58" s="22">
        <v>52</v>
      </c>
      <c r="B58" s="23" t="s">
        <v>39</v>
      </c>
      <c r="C58" s="23">
        <v>10300139</v>
      </c>
      <c r="D58" s="23" t="s">
        <v>86</v>
      </c>
      <c r="E58" s="24">
        <v>1000</v>
      </c>
      <c r="F58" s="23" t="s">
        <v>20</v>
      </c>
      <c r="G58" s="29"/>
      <c r="H58" s="1"/>
      <c r="I58" s="1"/>
      <c r="J58" s="1"/>
      <c r="K58" s="1"/>
      <c r="L58" s="1"/>
      <c r="M58" s="75"/>
      <c r="N58" s="75"/>
    </row>
    <row r="59" spans="1:14" ht="19.5" customHeight="1" x14ac:dyDescent="0.3">
      <c r="A59" s="22">
        <v>53</v>
      </c>
      <c r="B59" s="23" t="s">
        <v>39</v>
      </c>
      <c r="C59" s="23">
        <v>10300161</v>
      </c>
      <c r="D59" s="23" t="s">
        <v>87</v>
      </c>
      <c r="E59" s="24">
        <v>10000</v>
      </c>
      <c r="F59" s="23" t="s">
        <v>20</v>
      </c>
      <c r="G59" s="29"/>
      <c r="H59" s="1"/>
      <c r="I59" s="1"/>
      <c r="J59" s="1"/>
      <c r="K59" s="1"/>
      <c r="L59" s="1"/>
      <c r="M59" s="75"/>
      <c r="N59" s="75"/>
    </row>
    <row r="60" spans="1:14" ht="19.5" customHeight="1" x14ac:dyDescent="0.3">
      <c r="A60" s="22">
        <v>54</v>
      </c>
      <c r="B60" s="23" t="s">
        <v>39</v>
      </c>
      <c r="C60" s="23">
        <v>10300181</v>
      </c>
      <c r="D60" s="23" t="s">
        <v>88</v>
      </c>
      <c r="E60" s="34">
        <v>1000</v>
      </c>
      <c r="F60" s="23" t="s">
        <v>20</v>
      </c>
      <c r="G60" s="29"/>
      <c r="H60" s="1"/>
      <c r="I60" s="1"/>
      <c r="J60" s="1"/>
      <c r="K60" s="1"/>
      <c r="L60" s="1"/>
      <c r="M60" s="75"/>
      <c r="N60" s="75"/>
    </row>
    <row r="61" spans="1:14" ht="19.5" customHeight="1" x14ac:dyDescent="0.3">
      <c r="A61" s="22">
        <v>55</v>
      </c>
      <c r="B61" s="76" t="s">
        <v>39</v>
      </c>
      <c r="C61" s="76">
        <v>10300190</v>
      </c>
      <c r="D61" s="23" t="s">
        <v>89</v>
      </c>
      <c r="E61" s="77">
        <v>1000</v>
      </c>
      <c r="F61" s="23" t="s">
        <v>20</v>
      </c>
      <c r="G61" s="29"/>
      <c r="H61" s="1"/>
      <c r="I61" s="1"/>
      <c r="J61" s="1"/>
      <c r="K61" s="1"/>
      <c r="L61" s="1"/>
      <c r="M61" s="75"/>
      <c r="N61" s="75"/>
    </row>
    <row r="62" spans="1:14" ht="19.5" customHeight="1" x14ac:dyDescent="0.3">
      <c r="A62" s="22">
        <v>56</v>
      </c>
      <c r="B62" s="23" t="s">
        <v>39</v>
      </c>
      <c r="C62" s="23">
        <v>10300191</v>
      </c>
      <c r="D62" s="23" t="s">
        <v>90</v>
      </c>
      <c r="E62" s="34">
        <v>5000</v>
      </c>
      <c r="F62" s="23" t="s">
        <v>20</v>
      </c>
      <c r="G62" s="29"/>
      <c r="H62" s="1"/>
      <c r="I62" s="1"/>
      <c r="J62" s="3"/>
      <c r="K62" s="3"/>
      <c r="L62" s="3"/>
      <c r="M62" s="72"/>
      <c r="N62" s="72"/>
    </row>
    <row r="63" spans="1:14" ht="19.5" customHeight="1" x14ac:dyDescent="0.3">
      <c r="A63" s="22">
        <v>57</v>
      </c>
      <c r="B63" s="23" t="s">
        <v>39</v>
      </c>
      <c r="C63" s="23">
        <v>10300194</v>
      </c>
      <c r="D63" s="23" t="s">
        <v>91</v>
      </c>
      <c r="E63" s="34">
        <v>5000</v>
      </c>
      <c r="F63" s="23" t="s">
        <v>20</v>
      </c>
      <c r="G63" s="29"/>
      <c r="H63" s="1"/>
      <c r="I63" s="1"/>
      <c r="J63" s="3"/>
      <c r="K63" s="3"/>
      <c r="L63" s="3"/>
      <c r="M63" s="72"/>
      <c r="N63" s="72"/>
    </row>
    <row r="64" spans="1:14" ht="19.5" customHeight="1" x14ac:dyDescent="0.3">
      <c r="A64" s="22">
        <v>58</v>
      </c>
      <c r="B64" s="23" t="s">
        <v>39</v>
      </c>
      <c r="C64" s="23">
        <v>10300195</v>
      </c>
      <c r="D64" s="23" t="s">
        <v>92</v>
      </c>
      <c r="E64" s="34">
        <v>1000</v>
      </c>
      <c r="F64" s="23" t="s">
        <v>20</v>
      </c>
      <c r="G64" s="29"/>
      <c r="H64" s="1"/>
      <c r="I64" s="1"/>
      <c r="J64" s="3"/>
      <c r="K64" s="3"/>
      <c r="L64" s="3"/>
      <c r="M64" s="72"/>
      <c r="N64" s="72"/>
    </row>
    <row r="65" spans="1:14" ht="19.5" customHeight="1" x14ac:dyDescent="0.3">
      <c r="A65" s="22">
        <v>59</v>
      </c>
      <c r="B65" s="23" t="s">
        <v>39</v>
      </c>
      <c r="C65" s="23">
        <v>10300210</v>
      </c>
      <c r="D65" s="23" t="s">
        <v>93</v>
      </c>
      <c r="E65" s="34">
        <v>1000</v>
      </c>
      <c r="F65" s="23" t="s">
        <v>20</v>
      </c>
      <c r="G65" s="29"/>
      <c r="H65" s="1"/>
      <c r="I65" s="1"/>
      <c r="J65" s="3"/>
      <c r="K65" s="3"/>
      <c r="L65" s="3"/>
      <c r="M65" s="72"/>
      <c r="N65" s="72"/>
    </row>
    <row r="66" spans="1:14" ht="19.5" customHeight="1" x14ac:dyDescent="0.3">
      <c r="A66" s="22">
        <v>60</v>
      </c>
      <c r="B66" s="23" t="s">
        <v>39</v>
      </c>
      <c r="C66" s="23">
        <v>10300223</v>
      </c>
      <c r="D66" s="23" t="s">
        <v>94</v>
      </c>
      <c r="E66" s="34">
        <v>1000</v>
      </c>
      <c r="F66" s="23" t="s">
        <v>20</v>
      </c>
      <c r="G66" s="29"/>
      <c r="H66" s="1"/>
      <c r="I66" s="1"/>
      <c r="J66" s="3"/>
      <c r="K66" s="3"/>
      <c r="L66" s="3"/>
      <c r="M66" s="72"/>
      <c r="N66" s="72"/>
    </row>
    <row r="67" spans="1:14" ht="19.5" customHeight="1" x14ac:dyDescent="0.3">
      <c r="A67" s="22">
        <v>61</v>
      </c>
      <c r="B67" s="23" t="s">
        <v>39</v>
      </c>
      <c r="C67" s="23">
        <v>10300229</v>
      </c>
      <c r="D67" s="23" t="s">
        <v>95</v>
      </c>
      <c r="E67" s="34">
        <v>10000</v>
      </c>
      <c r="F67" s="23" t="s">
        <v>20</v>
      </c>
      <c r="G67" s="29"/>
      <c r="H67" s="1"/>
      <c r="I67" s="1"/>
      <c r="J67" s="3"/>
      <c r="K67" s="3"/>
      <c r="L67" s="3"/>
      <c r="M67" s="72"/>
      <c r="N67" s="72"/>
    </row>
    <row r="68" spans="1:14" ht="19.5" customHeight="1" x14ac:dyDescent="0.3">
      <c r="A68" s="22">
        <v>62</v>
      </c>
      <c r="B68" s="23" t="s">
        <v>39</v>
      </c>
      <c r="C68" s="23">
        <v>10300230</v>
      </c>
      <c r="D68" s="23" t="s">
        <v>96</v>
      </c>
      <c r="E68" s="78">
        <v>20000</v>
      </c>
      <c r="F68" s="23" t="s">
        <v>20</v>
      </c>
      <c r="G68" s="29"/>
      <c r="H68" s="1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63</v>
      </c>
      <c r="B69" s="23" t="s">
        <v>39</v>
      </c>
      <c r="C69" s="23">
        <v>10300238</v>
      </c>
      <c r="D69" s="23" t="s">
        <v>97</v>
      </c>
      <c r="E69" s="34">
        <v>1000</v>
      </c>
      <c r="F69" s="23" t="s">
        <v>20</v>
      </c>
      <c r="G69" s="29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64</v>
      </c>
      <c r="B70" s="23" t="s">
        <v>39</v>
      </c>
      <c r="C70" s="23">
        <v>10300239</v>
      </c>
      <c r="D70" s="23" t="s">
        <v>98</v>
      </c>
      <c r="E70" s="34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65</v>
      </c>
      <c r="B71" s="76" t="s">
        <v>39</v>
      </c>
      <c r="C71" s="76">
        <v>10300245</v>
      </c>
      <c r="D71" s="23" t="s">
        <v>99</v>
      </c>
      <c r="E71" s="79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66</v>
      </c>
      <c r="B72" s="23" t="s">
        <v>39</v>
      </c>
      <c r="C72" s="23">
        <v>10300250</v>
      </c>
      <c r="D72" s="23" t="s">
        <v>100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67</v>
      </c>
      <c r="B73" s="23" t="s">
        <v>39</v>
      </c>
      <c r="C73" s="23">
        <v>10300272</v>
      </c>
      <c r="D73" s="23" t="s">
        <v>101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68</v>
      </c>
      <c r="B74" s="23" t="s">
        <v>39</v>
      </c>
      <c r="C74" s="23">
        <v>10300288</v>
      </c>
      <c r="D74" s="23" t="s">
        <v>102</v>
      </c>
      <c r="E74" s="34">
        <v>1000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69</v>
      </c>
      <c r="B75" s="23" t="s">
        <v>39</v>
      </c>
      <c r="C75" s="23">
        <v>10300297</v>
      </c>
      <c r="D75" s="23" t="s">
        <v>103</v>
      </c>
      <c r="E75" s="34">
        <v>10000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70</v>
      </c>
      <c r="B76" s="23" t="s">
        <v>44</v>
      </c>
      <c r="C76" s="23">
        <v>10300323</v>
      </c>
      <c r="D76" s="23" t="s">
        <v>104</v>
      </c>
      <c r="E76" s="34">
        <v>5000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71</v>
      </c>
      <c r="B77" s="23" t="s">
        <v>44</v>
      </c>
      <c r="C77" s="23">
        <v>10300330</v>
      </c>
      <c r="D77" s="23" t="s">
        <v>105</v>
      </c>
      <c r="E77" s="34">
        <v>10000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72</v>
      </c>
      <c r="B78" s="23" t="s">
        <v>39</v>
      </c>
      <c r="C78" s="23">
        <v>10300331</v>
      </c>
      <c r="D78" s="23" t="s">
        <v>106</v>
      </c>
      <c r="E78" s="34">
        <v>20000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73</v>
      </c>
      <c r="B79" s="23" t="s">
        <v>39</v>
      </c>
      <c r="C79" s="23">
        <v>10300351</v>
      </c>
      <c r="D79" s="23" t="s">
        <v>107</v>
      </c>
      <c r="E79" s="34">
        <v>1000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74</v>
      </c>
      <c r="B80" s="23" t="s">
        <v>39</v>
      </c>
      <c r="C80" s="23">
        <v>10300363</v>
      </c>
      <c r="D80" s="23" t="s">
        <v>108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75</v>
      </c>
      <c r="B81" s="23" t="s">
        <v>39</v>
      </c>
      <c r="C81" s="23">
        <v>10300370</v>
      </c>
      <c r="D81" s="23" t="s">
        <v>109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76</v>
      </c>
      <c r="B82" s="23" t="s">
        <v>39</v>
      </c>
      <c r="C82" s="23">
        <v>10300386</v>
      </c>
      <c r="D82" s="23" t="s">
        <v>110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77</v>
      </c>
      <c r="B83" s="23" t="s">
        <v>39</v>
      </c>
      <c r="C83" s="23">
        <v>10300398</v>
      </c>
      <c r="D83" s="23" t="s">
        <v>111</v>
      </c>
      <c r="E83" s="34">
        <v>5000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78</v>
      </c>
      <c r="B84" s="23" t="s">
        <v>39</v>
      </c>
      <c r="C84" s="23">
        <v>10300420</v>
      </c>
      <c r="D84" s="23" t="s">
        <v>112</v>
      </c>
      <c r="E84" s="34">
        <v>10000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79</v>
      </c>
      <c r="B85" s="23" t="s">
        <v>39</v>
      </c>
      <c r="C85" s="23">
        <v>10300435</v>
      </c>
      <c r="D85" s="23" t="s">
        <v>113</v>
      </c>
      <c r="E85" s="34">
        <v>2000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80</v>
      </c>
      <c r="B86" s="23" t="s">
        <v>39</v>
      </c>
      <c r="C86" s="23">
        <v>10300447</v>
      </c>
      <c r="D86" s="23" t="s">
        <v>114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81</v>
      </c>
      <c r="B87" s="23" t="s">
        <v>39</v>
      </c>
      <c r="C87" s="23">
        <v>10300448</v>
      </c>
      <c r="D87" s="23" t="s">
        <v>115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82</v>
      </c>
      <c r="B88" s="23" t="s">
        <v>39</v>
      </c>
      <c r="C88" s="23">
        <v>10300451</v>
      </c>
      <c r="D88" s="23" t="s">
        <v>116</v>
      </c>
      <c r="E88" s="34">
        <v>1000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83</v>
      </c>
      <c r="B89" s="23" t="s">
        <v>39</v>
      </c>
      <c r="C89" s="23">
        <v>10300454</v>
      </c>
      <c r="D89" s="23" t="s">
        <v>117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84</v>
      </c>
      <c r="B90" s="23" t="s">
        <v>39</v>
      </c>
      <c r="C90" s="23">
        <v>10300457</v>
      </c>
      <c r="D90" s="23" t="s">
        <v>118</v>
      </c>
      <c r="E90" s="34">
        <v>2000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85</v>
      </c>
      <c r="B91" s="23" t="s">
        <v>39</v>
      </c>
      <c r="C91" s="23">
        <v>10300459</v>
      </c>
      <c r="D91" s="23" t="s">
        <v>119</v>
      </c>
      <c r="E91" s="34">
        <v>10000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86</v>
      </c>
      <c r="B92" s="23" t="s">
        <v>39</v>
      </c>
      <c r="C92" s="23">
        <v>10300460</v>
      </c>
      <c r="D92" s="23" t="s">
        <v>120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87</v>
      </c>
      <c r="B93" s="23" t="s">
        <v>39</v>
      </c>
      <c r="C93" s="23">
        <v>10300461</v>
      </c>
      <c r="D93" s="23" t="s">
        <v>121</v>
      </c>
      <c r="E93" s="34">
        <v>1000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88</v>
      </c>
      <c r="B94" s="23" t="s">
        <v>39</v>
      </c>
      <c r="C94" s="23">
        <v>10300463</v>
      </c>
      <c r="D94" s="23" t="s">
        <v>122</v>
      </c>
      <c r="E94" s="34">
        <v>2000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89</v>
      </c>
      <c r="B95" s="23" t="s">
        <v>39</v>
      </c>
      <c r="C95" s="23">
        <v>10300465</v>
      </c>
      <c r="D95" s="23" t="s">
        <v>123</v>
      </c>
      <c r="E95" s="34">
        <v>1000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90</v>
      </c>
      <c r="B96" s="23" t="s">
        <v>39</v>
      </c>
      <c r="C96" s="23">
        <v>10300468</v>
      </c>
      <c r="D96" s="23" t="s">
        <v>124</v>
      </c>
      <c r="E96" s="34">
        <v>10000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4" ht="19.5" customHeight="1" x14ac:dyDescent="0.3">
      <c r="A97" s="22">
        <v>91</v>
      </c>
      <c r="B97" s="23" t="s">
        <v>39</v>
      </c>
      <c r="C97" s="23">
        <v>10300471</v>
      </c>
      <c r="D97" s="23" t="s">
        <v>125</v>
      </c>
      <c r="E97" s="34">
        <v>10000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4" ht="19.5" customHeight="1" x14ac:dyDescent="0.3">
      <c r="A98" s="22">
        <v>92</v>
      </c>
      <c r="B98" s="23" t="s">
        <v>39</v>
      </c>
      <c r="C98" s="23">
        <v>10300474</v>
      </c>
      <c r="D98" s="23" t="s">
        <v>126</v>
      </c>
      <c r="E98" s="34">
        <v>3000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4" ht="19.5" customHeight="1" x14ac:dyDescent="0.3">
      <c r="A99" s="22">
        <v>93</v>
      </c>
      <c r="B99" s="23" t="s">
        <v>39</v>
      </c>
      <c r="C99" s="23">
        <v>10300477</v>
      </c>
      <c r="D99" s="23" t="s">
        <v>127</v>
      </c>
      <c r="E99" s="34">
        <v>2000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4" ht="19.5" customHeight="1" x14ac:dyDescent="0.3">
      <c r="A100" s="22">
        <v>94</v>
      </c>
      <c r="B100" s="23" t="s">
        <v>39</v>
      </c>
      <c r="C100" s="23">
        <v>10300479</v>
      </c>
      <c r="D100" s="23" t="s">
        <v>128</v>
      </c>
      <c r="E100" s="34">
        <v>1000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4" ht="19.5" customHeight="1" x14ac:dyDescent="0.3">
      <c r="A101" s="22">
        <v>95</v>
      </c>
      <c r="B101" s="23" t="s">
        <v>39</v>
      </c>
      <c r="C101" s="23">
        <v>10300481</v>
      </c>
      <c r="D101" s="23" t="s">
        <v>129</v>
      </c>
      <c r="E101" s="34">
        <v>5000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4" ht="19.5" customHeight="1" x14ac:dyDescent="0.3">
      <c r="A102" s="22">
        <v>96</v>
      </c>
      <c r="B102" s="23" t="s">
        <v>44</v>
      </c>
      <c r="C102" s="23">
        <v>10300485</v>
      </c>
      <c r="D102" s="23" t="s">
        <v>130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4" ht="19.5" customHeight="1" x14ac:dyDescent="0.3">
      <c r="A103" s="22">
        <v>97</v>
      </c>
      <c r="B103" s="23" t="s">
        <v>44</v>
      </c>
      <c r="C103" s="23">
        <v>10300486</v>
      </c>
      <c r="D103" s="23" t="s">
        <v>238</v>
      </c>
      <c r="E103" s="34">
        <v>1000</v>
      </c>
      <c r="F103" s="23" t="s">
        <v>20</v>
      </c>
      <c r="G103" s="29"/>
      <c r="H103" s="1"/>
      <c r="I103" s="1"/>
      <c r="J103" s="1"/>
      <c r="K103" s="1"/>
      <c r="L103" s="1"/>
      <c r="M103" s="75"/>
      <c r="N103" s="75"/>
    </row>
    <row r="104" spans="1:14" ht="19.5" customHeight="1" x14ac:dyDescent="0.3">
      <c r="A104" s="22">
        <v>98</v>
      </c>
      <c r="B104" s="23" t="s">
        <v>44</v>
      </c>
      <c r="C104" s="23">
        <v>10300489</v>
      </c>
      <c r="D104" s="23" t="s">
        <v>131</v>
      </c>
      <c r="E104" s="34">
        <v>3000</v>
      </c>
      <c r="F104" s="23" t="s">
        <v>20</v>
      </c>
      <c r="G104" s="29"/>
      <c r="H104" s="1"/>
      <c r="I104" s="1"/>
      <c r="J104" s="1"/>
      <c r="K104" s="1"/>
      <c r="L104" s="1"/>
      <c r="M104" s="75"/>
      <c r="N104" s="75"/>
    </row>
    <row r="105" spans="1:14" ht="19.5" customHeight="1" x14ac:dyDescent="0.3">
      <c r="A105" s="22">
        <v>99</v>
      </c>
      <c r="B105" s="23" t="s">
        <v>44</v>
      </c>
      <c r="C105" s="23">
        <v>10300492</v>
      </c>
      <c r="D105" s="23" t="s">
        <v>132</v>
      </c>
      <c r="E105" s="34">
        <v>3000</v>
      </c>
      <c r="F105" s="23" t="s">
        <v>20</v>
      </c>
      <c r="G105" s="29"/>
      <c r="H105" s="1"/>
      <c r="I105" s="1"/>
      <c r="J105" s="1"/>
      <c r="K105" s="1"/>
      <c r="L105" s="1"/>
      <c r="M105" s="75"/>
      <c r="N105" s="75"/>
    </row>
    <row r="106" spans="1:14" ht="19.5" customHeight="1" x14ac:dyDescent="0.3">
      <c r="A106" s="22">
        <v>100</v>
      </c>
      <c r="B106" s="23" t="s">
        <v>44</v>
      </c>
      <c r="C106" s="23">
        <v>10300493</v>
      </c>
      <c r="D106" s="23" t="s">
        <v>133</v>
      </c>
      <c r="E106" s="34">
        <v>1000</v>
      </c>
      <c r="F106" s="23" t="s">
        <v>20</v>
      </c>
      <c r="G106" s="29"/>
      <c r="H106" s="1"/>
      <c r="I106" s="1"/>
      <c r="J106" s="1"/>
      <c r="K106" s="1"/>
      <c r="L106" s="1"/>
      <c r="M106" s="75"/>
      <c r="N106" s="75"/>
    </row>
    <row r="107" spans="1:14" ht="19.5" customHeight="1" x14ac:dyDescent="0.3">
      <c r="A107" s="22">
        <v>101</v>
      </c>
      <c r="B107" s="23" t="s">
        <v>44</v>
      </c>
      <c r="C107" s="23">
        <v>10300495</v>
      </c>
      <c r="D107" s="23" t="s">
        <v>134</v>
      </c>
      <c r="E107" s="34">
        <v>1000</v>
      </c>
      <c r="F107" s="23" t="s">
        <v>20</v>
      </c>
      <c r="G107" s="29"/>
      <c r="H107" s="1"/>
      <c r="I107" s="1"/>
      <c r="J107" s="1"/>
      <c r="K107" s="1"/>
      <c r="L107" s="1"/>
      <c r="M107" s="75"/>
      <c r="N107" s="75"/>
    </row>
    <row r="108" spans="1:14" ht="19.5" customHeight="1" x14ac:dyDescent="0.3">
      <c r="A108" s="22">
        <v>102</v>
      </c>
      <c r="B108" s="23" t="s">
        <v>44</v>
      </c>
      <c r="C108" s="23">
        <v>10300498</v>
      </c>
      <c r="D108" s="23" t="s">
        <v>239</v>
      </c>
      <c r="E108" s="34">
        <v>5000</v>
      </c>
      <c r="F108" s="23" t="s">
        <v>20</v>
      </c>
      <c r="G108" s="29"/>
      <c r="H108" s="1"/>
      <c r="I108" s="1"/>
      <c r="J108" s="1"/>
      <c r="K108" s="1"/>
      <c r="L108" s="1"/>
      <c r="M108" s="75"/>
      <c r="N108" s="75"/>
    </row>
    <row r="109" spans="1:14" ht="19.5" customHeight="1" x14ac:dyDescent="0.3">
      <c r="A109" s="22">
        <v>103</v>
      </c>
      <c r="B109" s="23" t="s">
        <v>44</v>
      </c>
      <c r="C109" s="23">
        <v>10300499</v>
      </c>
      <c r="D109" s="23" t="s">
        <v>240</v>
      </c>
      <c r="E109" s="34">
        <v>5000</v>
      </c>
      <c r="F109" s="23" t="s">
        <v>20</v>
      </c>
      <c r="G109" s="29"/>
      <c r="H109" s="1"/>
      <c r="I109" s="1"/>
      <c r="J109" s="1"/>
      <c r="K109" s="1"/>
      <c r="L109" s="1"/>
      <c r="M109" s="75"/>
      <c r="N109" s="75"/>
    </row>
    <row r="110" spans="1:14" ht="19.5" customHeight="1" x14ac:dyDescent="0.3">
      <c r="A110" s="22">
        <v>104</v>
      </c>
      <c r="B110" s="23" t="s">
        <v>44</v>
      </c>
      <c r="C110" s="23">
        <v>10300500</v>
      </c>
      <c r="D110" s="23" t="s">
        <v>241</v>
      </c>
      <c r="E110" s="34">
        <v>10000</v>
      </c>
      <c r="F110" s="23" t="s">
        <v>20</v>
      </c>
      <c r="G110" s="29"/>
      <c r="H110" s="1"/>
      <c r="I110" s="1"/>
      <c r="J110" s="1"/>
      <c r="K110" s="1"/>
      <c r="L110" s="1"/>
      <c r="M110" s="75"/>
      <c r="N110" s="75"/>
    </row>
    <row r="111" spans="1:14" ht="19.5" customHeight="1" x14ac:dyDescent="0.3">
      <c r="A111" s="22">
        <v>105</v>
      </c>
      <c r="B111" s="23" t="s">
        <v>44</v>
      </c>
      <c r="C111" s="23">
        <v>10300501</v>
      </c>
      <c r="D111" s="23" t="s">
        <v>242</v>
      </c>
      <c r="E111" s="34">
        <v>5000</v>
      </c>
      <c r="F111" s="23" t="s">
        <v>20</v>
      </c>
      <c r="G111" s="29"/>
      <c r="H111" s="1"/>
      <c r="I111" s="1"/>
      <c r="J111" s="1"/>
      <c r="K111" s="1"/>
      <c r="L111" s="1"/>
      <c r="M111" s="75"/>
      <c r="N111" s="75"/>
    </row>
    <row r="112" spans="1:14" ht="19.5" customHeight="1" x14ac:dyDescent="0.3">
      <c r="A112" s="22">
        <v>106</v>
      </c>
      <c r="B112" s="23" t="s">
        <v>44</v>
      </c>
      <c r="C112" s="23">
        <v>10300497</v>
      </c>
      <c r="D112" s="23" t="s">
        <v>136</v>
      </c>
      <c r="E112" s="34">
        <v>1000</v>
      </c>
      <c r="F112" s="23" t="s">
        <v>20</v>
      </c>
      <c r="G112" s="29"/>
      <c r="H112" s="1"/>
      <c r="I112" s="1"/>
      <c r="J112" s="1"/>
      <c r="K112" s="1"/>
      <c r="L112" s="1"/>
      <c r="M112" s="75"/>
      <c r="N112" s="75"/>
    </row>
    <row r="113" spans="1:14" ht="19.5" customHeight="1" x14ac:dyDescent="0.3">
      <c r="A113" s="22">
        <v>107</v>
      </c>
      <c r="B113" s="23" t="s">
        <v>137</v>
      </c>
      <c r="C113" s="23">
        <v>10400007</v>
      </c>
      <c r="D113" s="23" t="s">
        <v>138</v>
      </c>
      <c r="E113" s="24">
        <v>5000</v>
      </c>
      <c r="F113" s="23" t="s">
        <v>20</v>
      </c>
      <c r="G113" s="29"/>
      <c r="H113" s="1"/>
      <c r="I113" s="1"/>
      <c r="J113" s="1"/>
      <c r="K113" s="1"/>
      <c r="L113" s="1"/>
      <c r="M113" s="75"/>
      <c r="N113" s="75"/>
    </row>
    <row r="114" spans="1:14" ht="19.5" customHeight="1" x14ac:dyDescent="0.3">
      <c r="A114" s="22">
        <v>108</v>
      </c>
      <c r="B114" s="23" t="s">
        <v>137</v>
      </c>
      <c r="C114" s="23">
        <v>10400008</v>
      </c>
      <c r="D114" s="23" t="s">
        <v>139</v>
      </c>
      <c r="E114" s="24">
        <v>2000</v>
      </c>
      <c r="F114" s="23" t="s">
        <v>20</v>
      </c>
      <c r="G114" s="29"/>
      <c r="H114" s="1"/>
      <c r="I114" s="1"/>
      <c r="J114" s="1"/>
      <c r="K114" s="1"/>
      <c r="L114" s="1"/>
      <c r="M114" s="75"/>
      <c r="N114" s="75"/>
    </row>
    <row r="115" spans="1:14" ht="19.5" customHeight="1" x14ac:dyDescent="0.3">
      <c r="A115" s="22">
        <v>109</v>
      </c>
      <c r="B115" s="23" t="s">
        <v>137</v>
      </c>
      <c r="C115" s="23">
        <v>10400009</v>
      </c>
      <c r="D115" s="23" t="s">
        <v>140</v>
      </c>
      <c r="E115" s="24">
        <v>5000</v>
      </c>
      <c r="F115" s="23" t="s">
        <v>20</v>
      </c>
      <c r="G115" s="29"/>
      <c r="H115" s="1"/>
      <c r="I115" s="1"/>
      <c r="J115" s="1"/>
      <c r="K115" s="1"/>
      <c r="L115" s="1"/>
      <c r="M115" s="75"/>
      <c r="N115" s="75"/>
    </row>
    <row r="116" spans="1:14" ht="19.5" customHeight="1" x14ac:dyDescent="0.3">
      <c r="A116" s="22">
        <v>110</v>
      </c>
      <c r="B116" s="23" t="s">
        <v>137</v>
      </c>
      <c r="C116" s="23">
        <v>10400014</v>
      </c>
      <c r="D116" s="23" t="s">
        <v>141</v>
      </c>
      <c r="E116" s="24">
        <v>1000</v>
      </c>
      <c r="F116" s="23" t="s">
        <v>20</v>
      </c>
      <c r="G116" s="29"/>
      <c r="H116" s="1"/>
      <c r="I116" s="1"/>
      <c r="J116" s="1"/>
      <c r="K116" s="1"/>
      <c r="L116" s="1"/>
      <c r="M116" s="75"/>
      <c r="N116" s="75"/>
    </row>
    <row r="117" spans="1:14" ht="19.5" customHeight="1" x14ac:dyDescent="0.3">
      <c r="A117" s="22">
        <v>111</v>
      </c>
      <c r="B117" s="23" t="s">
        <v>137</v>
      </c>
      <c r="C117" s="23">
        <v>10400017</v>
      </c>
      <c r="D117" s="23" t="s">
        <v>142</v>
      </c>
      <c r="E117" s="24">
        <v>1000</v>
      </c>
      <c r="F117" s="23" t="s">
        <v>20</v>
      </c>
      <c r="G117" s="29"/>
      <c r="H117" s="1"/>
      <c r="I117" s="1"/>
      <c r="J117" s="1"/>
      <c r="K117" s="1"/>
      <c r="L117" s="1"/>
      <c r="M117" s="75"/>
      <c r="N117" s="75"/>
    </row>
    <row r="118" spans="1:14" ht="19.5" customHeight="1" x14ac:dyDescent="0.3">
      <c r="A118" s="22">
        <v>112</v>
      </c>
      <c r="B118" s="23" t="s">
        <v>137</v>
      </c>
      <c r="C118" s="23">
        <v>10400018</v>
      </c>
      <c r="D118" s="23" t="s">
        <v>143</v>
      </c>
      <c r="E118" s="24">
        <v>1000</v>
      </c>
      <c r="F118" s="23" t="s">
        <v>20</v>
      </c>
      <c r="G118" s="29"/>
      <c r="H118" s="1"/>
      <c r="I118" s="1"/>
      <c r="J118" s="1"/>
      <c r="K118" s="1"/>
      <c r="L118" s="1"/>
      <c r="M118" s="75"/>
      <c r="N118" s="75"/>
    </row>
    <row r="119" spans="1:14" ht="19.5" customHeight="1" x14ac:dyDescent="0.3">
      <c r="A119" s="22">
        <v>113</v>
      </c>
      <c r="B119" s="23" t="s">
        <v>137</v>
      </c>
      <c r="C119" s="23">
        <v>10400020</v>
      </c>
      <c r="D119" s="23" t="s">
        <v>144</v>
      </c>
      <c r="E119" s="24">
        <v>1000</v>
      </c>
      <c r="F119" s="23" t="s">
        <v>20</v>
      </c>
      <c r="G119" s="29"/>
      <c r="H119" s="1"/>
      <c r="I119" s="1"/>
      <c r="J119" s="1"/>
      <c r="K119" s="1"/>
      <c r="L119" s="1"/>
      <c r="M119" s="75"/>
      <c r="N119" s="75"/>
    </row>
    <row r="120" spans="1:14" ht="19.5" customHeight="1" x14ac:dyDescent="0.3">
      <c r="A120" s="22">
        <v>114</v>
      </c>
      <c r="B120" s="23" t="s">
        <v>137</v>
      </c>
      <c r="C120" s="23">
        <v>10400021</v>
      </c>
      <c r="D120" s="23" t="s">
        <v>145</v>
      </c>
      <c r="E120" s="24">
        <v>2000</v>
      </c>
      <c r="F120" s="23" t="s">
        <v>20</v>
      </c>
      <c r="G120" s="29"/>
      <c r="H120" s="1"/>
      <c r="I120" s="1"/>
      <c r="J120" s="1"/>
      <c r="K120" s="1"/>
      <c r="L120" s="1"/>
      <c r="M120" s="75"/>
      <c r="N120" s="75"/>
    </row>
    <row r="121" spans="1:14" ht="19.5" customHeight="1" x14ac:dyDescent="0.3">
      <c r="A121" s="22">
        <v>115</v>
      </c>
      <c r="B121" s="23" t="s">
        <v>137</v>
      </c>
      <c r="C121" s="23">
        <v>10400026</v>
      </c>
      <c r="D121" s="23" t="s">
        <v>146</v>
      </c>
      <c r="E121" s="24">
        <v>2000</v>
      </c>
      <c r="F121" s="23" t="s">
        <v>20</v>
      </c>
      <c r="G121" s="29"/>
      <c r="H121" s="1"/>
      <c r="I121" s="1"/>
      <c r="J121" s="1"/>
      <c r="K121" s="1"/>
      <c r="L121" s="1"/>
      <c r="M121" s="75"/>
      <c r="N121" s="75"/>
    </row>
    <row r="122" spans="1:14" ht="19.5" customHeight="1" x14ac:dyDescent="0.3">
      <c r="A122" s="22">
        <v>116</v>
      </c>
      <c r="B122" s="23" t="s">
        <v>137</v>
      </c>
      <c r="C122" s="23">
        <v>10400027</v>
      </c>
      <c r="D122" s="23" t="s">
        <v>147</v>
      </c>
      <c r="E122" s="24">
        <v>2000</v>
      </c>
      <c r="F122" s="23" t="s">
        <v>20</v>
      </c>
      <c r="G122" s="29"/>
      <c r="H122" s="1"/>
      <c r="I122" s="1"/>
      <c r="J122" s="1"/>
      <c r="K122" s="1"/>
      <c r="L122" s="1"/>
      <c r="M122" s="75"/>
      <c r="N122" s="75"/>
    </row>
    <row r="123" spans="1:14" ht="19.5" customHeight="1" x14ac:dyDescent="0.3">
      <c r="A123" s="22">
        <v>117</v>
      </c>
      <c r="B123" s="23" t="s">
        <v>137</v>
      </c>
      <c r="C123" s="23">
        <v>10400029</v>
      </c>
      <c r="D123" s="23" t="s">
        <v>148</v>
      </c>
      <c r="E123" s="24">
        <v>10000</v>
      </c>
      <c r="F123" s="23" t="s">
        <v>20</v>
      </c>
      <c r="G123" s="29"/>
      <c r="H123" s="1"/>
      <c r="I123" s="1"/>
      <c r="J123" s="1"/>
      <c r="K123" s="1"/>
      <c r="L123" s="1"/>
      <c r="M123" s="75"/>
      <c r="N123" s="75"/>
    </row>
    <row r="124" spans="1:14" ht="19.5" customHeight="1" x14ac:dyDescent="0.3">
      <c r="A124" s="22">
        <v>118</v>
      </c>
      <c r="B124" s="23" t="s">
        <v>137</v>
      </c>
      <c r="C124" s="23">
        <v>10400030</v>
      </c>
      <c r="D124" s="23" t="s">
        <v>149</v>
      </c>
      <c r="E124" s="24">
        <v>1000</v>
      </c>
      <c r="F124" s="23" t="s">
        <v>20</v>
      </c>
      <c r="G124" s="29"/>
      <c r="H124" s="1"/>
      <c r="I124" s="1"/>
      <c r="J124" s="1"/>
      <c r="K124" s="1"/>
      <c r="L124" s="1"/>
      <c r="M124" s="75"/>
      <c r="N124" s="75"/>
    </row>
    <row r="125" spans="1:14" ht="19.5" customHeight="1" x14ac:dyDescent="0.3">
      <c r="A125" s="22">
        <v>119</v>
      </c>
      <c r="B125" s="23" t="s">
        <v>137</v>
      </c>
      <c r="C125" s="23">
        <v>10400031</v>
      </c>
      <c r="D125" s="23" t="s">
        <v>150</v>
      </c>
      <c r="E125" s="34">
        <v>5000</v>
      </c>
      <c r="F125" s="23" t="s">
        <v>20</v>
      </c>
      <c r="G125" s="29"/>
      <c r="H125" s="1"/>
      <c r="I125" s="1"/>
      <c r="J125" s="1"/>
      <c r="K125" s="1"/>
      <c r="L125" s="1"/>
      <c r="M125" s="75"/>
      <c r="N125" s="75"/>
    </row>
    <row r="126" spans="1:14" ht="19.5" customHeight="1" x14ac:dyDescent="0.3">
      <c r="A126" s="22">
        <v>120</v>
      </c>
      <c r="B126" s="23" t="s">
        <v>137</v>
      </c>
      <c r="C126" s="23">
        <v>10400034</v>
      </c>
      <c r="D126" s="23" t="s">
        <v>151</v>
      </c>
      <c r="E126" s="24">
        <v>2000</v>
      </c>
      <c r="F126" s="23" t="s">
        <v>20</v>
      </c>
      <c r="G126" s="29"/>
      <c r="H126" s="1"/>
      <c r="I126" s="1"/>
      <c r="J126" s="1"/>
      <c r="K126" s="1"/>
      <c r="L126" s="1"/>
      <c r="M126" s="75"/>
      <c r="N126" s="75"/>
    </row>
    <row r="127" spans="1:14" ht="19.5" customHeight="1" x14ac:dyDescent="0.3">
      <c r="A127" s="22">
        <v>121</v>
      </c>
      <c r="B127" s="23" t="s">
        <v>137</v>
      </c>
      <c r="C127" s="23">
        <v>10400037</v>
      </c>
      <c r="D127" s="23" t="s">
        <v>152</v>
      </c>
      <c r="E127" s="78">
        <v>10000</v>
      </c>
      <c r="F127" s="23" t="s">
        <v>20</v>
      </c>
      <c r="G127" s="29"/>
      <c r="H127" s="1"/>
      <c r="I127" s="1"/>
      <c r="J127" s="1"/>
      <c r="K127" s="1"/>
      <c r="L127" s="1"/>
      <c r="M127" s="75"/>
      <c r="N127" s="75"/>
    </row>
    <row r="128" spans="1:14" ht="19.5" customHeight="1" x14ac:dyDescent="0.3">
      <c r="A128" s="22">
        <v>122</v>
      </c>
      <c r="B128" s="23" t="s">
        <v>137</v>
      </c>
      <c r="C128" s="23">
        <v>10400040</v>
      </c>
      <c r="D128" s="23" t="s">
        <v>153</v>
      </c>
      <c r="E128" s="24">
        <v>50000</v>
      </c>
      <c r="F128" s="23" t="s">
        <v>20</v>
      </c>
      <c r="G128" s="29"/>
      <c r="H128" s="1"/>
      <c r="I128" s="1"/>
      <c r="J128" s="1"/>
      <c r="K128" s="1"/>
      <c r="L128" s="1"/>
      <c r="M128" s="75"/>
      <c r="N128" s="75"/>
    </row>
    <row r="129" spans="1:14" ht="19.5" customHeight="1" x14ac:dyDescent="0.3">
      <c r="A129" s="22">
        <v>123</v>
      </c>
      <c r="B129" s="23" t="s">
        <v>137</v>
      </c>
      <c r="C129" s="23">
        <v>10400041</v>
      </c>
      <c r="D129" s="23" t="s">
        <v>154</v>
      </c>
      <c r="E129" s="79">
        <v>3000</v>
      </c>
      <c r="F129" s="23" t="s">
        <v>20</v>
      </c>
      <c r="G129" s="29"/>
      <c r="H129" s="1"/>
      <c r="I129" s="1"/>
      <c r="J129" s="1"/>
      <c r="K129" s="1"/>
      <c r="L129" s="1"/>
      <c r="M129" s="75"/>
      <c r="N129" s="75"/>
    </row>
    <row r="130" spans="1:14" ht="19.5" customHeight="1" x14ac:dyDescent="0.3">
      <c r="A130" s="22">
        <v>124</v>
      </c>
      <c r="B130" s="23" t="s">
        <v>137</v>
      </c>
      <c r="C130" s="23">
        <v>10400042</v>
      </c>
      <c r="D130" s="23" t="s">
        <v>155</v>
      </c>
      <c r="E130" s="24">
        <v>5000</v>
      </c>
      <c r="F130" s="23" t="s">
        <v>20</v>
      </c>
      <c r="G130" s="29"/>
      <c r="H130" s="1"/>
      <c r="I130" s="1"/>
      <c r="J130" s="1"/>
      <c r="K130" s="1"/>
      <c r="L130" s="1"/>
      <c r="M130" s="75"/>
      <c r="N130" s="75"/>
    </row>
    <row r="131" spans="1:14" ht="19.5" customHeight="1" x14ac:dyDescent="0.3">
      <c r="A131" s="22">
        <v>125</v>
      </c>
      <c r="B131" s="23" t="s">
        <v>137</v>
      </c>
      <c r="C131" s="23">
        <v>10400045</v>
      </c>
      <c r="D131" s="23" t="s">
        <v>156</v>
      </c>
      <c r="E131" s="24">
        <v>5000</v>
      </c>
      <c r="F131" s="23" t="s">
        <v>20</v>
      </c>
      <c r="G131" s="29"/>
      <c r="H131" s="1"/>
      <c r="I131" s="1"/>
      <c r="J131" s="1"/>
      <c r="K131" s="1"/>
      <c r="L131" s="1"/>
      <c r="M131" s="75"/>
      <c r="N131" s="75"/>
    </row>
    <row r="132" spans="1:14" ht="19.5" customHeight="1" x14ac:dyDescent="0.3">
      <c r="A132" s="22">
        <v>126</v>
      </c>
      <c r="B132" s="23" t="s">
        <v>137</v>
      </c>
      <c r="C132" s="23">
        <v>10400046</v>
      </c>
      <c r="D132" s="23" t="s">
        <v>157</v>
      </c>
      <c r="E132" s="24">
        <v>1000</v>
      </c>
      <c r="F132" s="23" t="s">
        <v>20</v>
      </c>
      <c r="G132" s="29"/>
      <c r="H132" s="1"/>
      <c r="I132" s="1"/>
      <c r="J132" s="1"/>
      <c r="K132" s="1"/>
      <c r="L132" s="1"/>
      <c r="M132" s="75"/>
      <c r="N132" s="75"/>
    </row>
    <row r="133" spans="1:14" ht="19.5" customHeight="1" x14ac:dyDescent="0.3">
      <c r="A133" s="22">
        <v>127</v>
      </c>
      <c r="B133" s="23" t="s">
        <v>137</v>
      </c>
      <c r="C133" s="23">
        <v>10400048</v>
      </c>
      <c r="D133" s="23" t="s">
        <v>158</v>
      </c>
      <c r="E133" s="24">
        <v>10000</v>
      </c>
      <c r="F133" s="23" t="s">
        <v>20</v>
      </c>
      <c r="G133" s="29"/>
      <c r="H133" s="1"/>
      <c r="I133" s="1"/>
      <c r="J133" s="1"/>
      <c r="K133" s="1"/>
      <c r="L133" s="1"/>
      <c r="M133" s="75"/>
      <c r="N133" s="75"/>
    </row>
    <row r="134" spans="1:14" ht="19.5" customHeight="1" x14ac:dyDescent="0.3">
      <c r="A134" s="22">
        <v>128</v>
      </c>
      <c r="B134" s="23" t="s">
        <v>137</v>
      </c>
      <c r="C134" s="23">
        <v>10400051</v>
      </c>
      <c r="D134" s="23" t="s">
        <v>159</v>
      </c>
      <c r="E134" s="24">
        <v>10000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129</v>
      </c>
      <c r="B135" s="23" t="s">
        <v>137</v>
      </c>
      <c r="C135" s="23">
        <v>10400058</v>
      </c>
      <c r="D135" s="23" t="s">
        <v>160</v>
      </c>
      <c r="E135" s="24">
        <v>30000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130</v>
      </c>
      <c r="B136" s="23" t="s">
        <v>137</v>
      </c>
      <c r="C136" s="23">
        <v>10400062</v>
      </c>
      <c r="D136" s="23" t="s">
        <v>161</v>
      </c>
      <c r="E136" s="34">
        <v>1000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131</v>
      </c>
      <c r="B137" s="23" t="s">
        <v>137</v>
      </c>
      <c r="C137" s="23">
        <v>10400063</v>
      </c>
      <c r="D137" s="23" t="s">
        <v>162</v>
      </c>
      <c r="E137" s="34">
        <v>10000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132</v>
      </c>
      <c r="B138" s="23" t="s">
        <v>137</v>
      </c>
      <c r="C138" s="23">
        <v>10400064</v>
      </c>
      <c r="D138" s="23" t="s">
        <v>163</v>
      </c>
      <c r="E138" s="34">
        <v>3000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133</v>
      </c>
      <c r="B139" s="23" t="s">
        <v>137</v>
      </c>
      <c r="C139" s="23">
        <v>10400065</v>
      </c>
      <c r="D139" s="23" t="s">
        <v>164</v>
      </c>
      <c r="E139" s="34">
        <v>5000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134</v>
      </c>
      <c r="B140" s="23" t="s">
        <v>165</v>
      </c>
      <c r="C140" s="23">
        <v>10400066</v>
      </c>
      <c r="D140" s="23" t="s">
        <v>166</v>
      </c>
      <c r="E140" s="34">
        <v>20000</v>
      </c>
      <c r="F140" s="23"/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135</v>
      </c>
      <c r="B141" s="23" t="s">
        <v>137</v>
      </c>
      <c r="C141" s="23">
        <v>10400067</v>
      </c>
      <c r="D141" s="23" t="s">
        <v>167</v>
      </c>
      <c r="E141" s="34">
        <v>1000</v>
      </c>
      <c r="F141" s="23" t="s">
        <v>20</v>
      </c>
      <c r="G141" s="29"/>
      <c r="H141" s="1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136</v>
      </c>
      <c r="B142" s="23" t="s">
        <v>165</v>
      </c>
      <c r="C142" s="23">
        <v>10400068</v>
      </c>
      <c r="D142" s="23" t="s">
        <v>168</v>
      </c>
      <c r="E142" s="34">
        <v>1000</v>
      </c>
      <c r="F142" s="23" t="s">
        <v>20</v>
      </c>
      <c r="G142" s="29"/>
      <c r="H142" s="1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137</v>
      </c>
      <c r="B143" s="23" t="s">
        <v>165</v>
      </c>
      <c r="C143" s="23">
        <v>10400071</v>
      </c>
      <c r="D143" s="23" t="s">
        <v>169</v>
      </c>
      <c r="E143" s="34">
        <v>10000</v>
      </c>
      <c r="F143" s="23"/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138</v>
      </c>
      <c r="B144" s="23" t="s">
        <v>165</v>
      </c>
      <c r="C144" s="23">
        <v>10400073</v>
      </c>
      <c r="D144" s="23" t="s">
        <v>170</v>
      </c>
      <c r="E144" s="34">
        <v>10000</v>
      </c>
      <c r="F144" s="23"/>
      <c r="G144" s="29"/>
      <c r="H144" s="1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139</v>
      </c>
      <c r="B145" s="23" t="s">
        <v>171</v>
      </c>
      <c r="C145" s="23">
        <v>10500015</v>
      </c>
      <c r="D145" s="23" t="s">
        <v>172</v>
      </c>
      <c r="E145" s="24">
        <v>5000</v>
      </c>
      <c r="F145" s="23" t="s">
        <v>20</v>
      </c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140</v>
      </c>
      <c r="B146" s="23" t="s">
        <v>171</v>
      </c>
      <c r="C146" s="23">
        <v>10500018</v>
      </c>
      <c r="D146" s="23" t="s">
        <v>173</v>
      </c>
      <c r="E146" s="24">
        <v>10000</v>
      </c>
      <c r="F146" s="23" t="s">
        <v>20</v>
      </c>
      <c r="G146" s="29"/>
      <c r="H146" s="1"/>
      <c r="I146" s="1"/>
      <c r="J146" s="3"/>
      <c r="K146" s="3"/>
      <c r="L146" s="3"/>
      <c r="M146" s="72"/>
      <c r="N146" s="72"/>
    </row>
    <row r="147" spans="1:14" ht="19.5" customHeight="1" x14ac:dyDescent="0.3">
      <c r="A147" s="22">
        <v>141</v>
      </c>
      <c r="B147" s="23" t="s">
        <v>171</v>
      </c>
      <c r="C147" s="23">
        <v>10500020</v>
      </c>
      <c r="D147" s="23" t="s">
        <v>174</v>
      </c>
      <c r="E147" s="24">
        <v>10000</v>
      </c>
      <c r="F147" s="23" t="s">
        <v>20</v>
      </c>
      <c r="G147" s="29"/>
      <c r="H147" s="1"/>
      <c r="I147" s="1"/>
      <c r="J147" s="3"/>
      <c r="K147" s="3"/>
      <c r="L147" s="3"/>
      <c r="M147" s="72"/>
      <c r="N147" s="72"/>
    </row>
    <row r="148" spans="1:14" ht="19.5" customHeight="1" x14ac:dyDescent="0.3">
      <c r="A148" s="22">
        <v>142</v>
      </c>
      <c r="B148" s="23" t="s">
        <v>171</v>
      </c>
      <c r="C148" s="23">
        <v>10500023</v>
      </c>
      <c r="D148" s="23" t="s">
        <v>175</v>
      </c>
      <c r="E148" s="24">
        <v>5000</v>
      </c>
      <c r="F148" s="23" t="s">
        <v>20</v>
      </c>
      <c r="G148" s="29"/>
      <c r="H148" s="1"/>
      <c r="I148" s="1"/>
      <c r="J148" s="3"/>
      <c r="K148" s="3"/>
      <c r="L148" s="3"/>
      <c r="M148" s="72"/>
      <c r="N148" s="72"/>
    </row>
    <row r="149" spans="1:14" ht="19.5" customHeight="1" x14ac:dyDescent="0.3">
      <c r="A149" s="22">
        <v>143</v>
      </c>
      <c r="B149" s="23" t="s">
        <v>171</v>
      </c>
      <c r="C149" s="23">
        <v>10500024</v>
      </c>
      <c r="D149" s="23" t="s">
        <v>176</v>
      </c>
      <c r="E149" s="24">
        <v>10000</v>
      </c>
      <c r="F149" s="23" t="s">
        <v>20</v>
      </c>
      <c r="G149" s="29"/>
      <c r="H149" s="1"/>
      <c r="I149" s="1"/>
      <c r="J149" s="3"/>
      <c r="K149" s="3"/>
      <c r="L149" s="3"/>
      <c r="M149" s="72"/>
      <c r="N149" s="72"/>
    </row>
    <row r="150" spans="1:14" ht="19.5" customHeight="1" x14ac:dyDescent="0.3">
      <c r="A150" s="22">
        <v>144</v>
      </c>
      <c r="B150" s="23" t="s">
        <v>171</v>
      </c>
      <c r="C150" s="23">
        <v>10500026</v>
      </c>
      <c r="D150" s="23" t="s">
        <v>177</v>
      </c>
      <c r="E150" s="79">
        <v>1000</v>
      </c>
      <c r="F150" s="23" t="s">
        <v>20</v>
      </c>
      <c r="G150" s="29"/>
      <c r="H150" s="1"/>
      <c r="I150" s="1"/>
      <c r="J150" s="3"/>
      <c r="K150" s="3"/>
      <c r="L150" s="3"/>
      <c r="M150" s="72"/>
      <c r="N150" s="72"/>
    </row>
    <row r="151" spans="1:14" ht="19.5" customHeight="1" x14ac:dyDescent="0.3">
      <c r="A151" s="22">
        <v>145</v>
      </c>
      <c r="B151" s="23" t="s">
        <v>171</v>
      </c>
      <c r="C151" s="23">
        <v>10500027</v>
      </c>
      <c r="D151" s="23" t="s">
        <v>178</v>
      </c>
      <c r="E151" s="24">
        <v>10000</v>
      </c>
      <c r="F151" s="23" t="s">
        <v>20</v>
      </c>
      <c r="G151" s="29"/>
      <c r="H151" s="1"/>
      <c r="I151" s="1"/>
      <c r="J151" s="3"/>
      <c r="K151" s="3"/>
      <c r="L151" s="3"/>
      <c r="M151" s="72"/>
      <c r="N151" s="72"/>
    </row>
    <row r="152" spans="1:14" ht="19.5" customHeight="1" x14ac:dyDescent="0.3">
      <c r="A152" s="22">
        <v>146</v>
      </c>
      <c r="B152" s="23" t="s">
        <v>171</v>
      </c>
      <c r="C152" s="23">
        <v>10500032</v>
      </c>
      <c r="D152" s="23" t="s">
        <v>179</v>
      </c>
      <c r="E152" s="24">
        <v>5000</v>
      </c>
      <c r="F152" s="23" t="s">
        <v>20</v>
      </c>
      <c r="G152" s="29"/>
      <c r="H152" s="1"/>
      <c r="I152" s="1"/>
      <c r="J152" s="3"/>
      <c r="K152" s="3"/>
      <c r="L152" s="3"/>
      <c r="M152" s="72"/>
      <c r="N152" s="72"/>
    </row>
    <row r="153" spans="1:14" ht="19.5" customHeight="1" x14ac:dyDescent="0.3">
      <c r="A153" s="22">
        <v>147</v>
      </c>
      <c r="B153" s="23" t="s">
        <v>171</v>
      </c>
      <c r="C153" s="23">
        <v>10500033</v>
      </c>
      <c r="D153" s="23" t="s">
        <v>180</v>
      </c>
      <c r="E153" s="34">
        <v>10000</v>
      </c>
      <c r="F153" s="23" t="s">
        <v>20</v>
      </c>
      <c r="G153" s="29"/>
      <c r="H153" s="1"/>
      <c r="I153" s="1"/>
      <c r="J153" s="3"/>
      <c r="K153" s="3"/>
      <c r="L153" s="3"/>
      <c r="M153" s="72"/>
      <c r="N153" s="72"/>
    </row>
    <row r="154" spans="1:14" ht="19.5" customHeight="1" x14ac:dyDescent="0.3">
      <c r="A154" s="22">
        <v>148</v>
      </c>
      <c r="B154" s="23" t="s">
        <v>171</v>
      </c>
      <c r="C154" s="23">
        <v>10500040</v>
      </c>
      <c r="D154" s="23" t="s">
        <v>181</v>
      </c>
      <c r="E154" s="24">
        <v>10000</v>
      </c>
      <c r="F154" s="23" t="s">
        <v>20</v>
      </c>
      <c r="G154" s="29"/>
      <c r="H154" s="1"/>
      <c r="I154" s="1"/>
      <c r="J154" s="3"/>
      <c r="K154" s="3"/>
      <c r="L154" s="3"/>
      <c r="M154" s="72"/>
      <c r="N154" s="72"/>
    </row>
    <row r="155" spans="1:14" ht="19.5" customHeight="1" x14ac:dyDescent="0.3">
      <c r="A155" s="22">
        <v>149</v>
      </c>
      <c r="B155" s="23" t="s">
        <v>171</v>
      </c>
      <c r="C155" s="23">
        <v>10500043</v>
      </c>
      <c r="D155" s="23" t="s">
        <v>182</v>
      </c>
      <c r="E155" s="24">
        <v>3000</v>
      </c>
      <c r="F155" s="23" t="s">
        <v>20</v>
      </c>
      <c r="G155" s="29"/>
      <c r="H155" s="1"/>
      <c r="I155" s="1"/>
      <c r="J155" s="3"/>
      <c r="K155" s="3"/>
      <c r="L155" s="3"/>
      <c r="M155" s="72"/>
      <c r="N155" s="72"/>
    </row>
    <row r="156" spans="1:14" ht="19.5" customHeight="1" x14ac:dyDescent="0.3">
      <c r="A156" s="22">
        <v>150</v>
      </c>
      <c r="B156" s="23" t="s">
        <v>171</v>
      </c>
      <c r="C156" s="23">
        <v>10500046</v>
      </c>
      <c r="D156" s="23" t="s">
        <v>183</v>
      </c>
      <c r="E156" s="34">
        <v>5000</v>
      </c>
      <c r="F156" s="23" t="s">
        <v>20</v>
      </c>
      <c r="G156" s="29"/>
      <c r="H156" s="1"/>
      <c r="I156" s="1"/>
      <c r="J156" s="3"/>
      <c r="K156" s="3"/>
      <c r="L156" s="3"/>
      <c r="M156" s="72"/>
      <c r="N156" s="72"/>
    </row>
    <row r="157" spans="1:14" ht="19.5" customHeight="1" x14ac:dyDescent="0.3">
      <c r="A157" s="22">
        <v>151</v>
      </c>
      <c r="B157" s="23" t="s">
        <v>184</v>
      </c>
      <c r="C157" s="23">
        <v>10600103</v>
      </c>
      <c r="D157" s="23" t="s">
        <v>185</v>
      </c>
      <c r="E157" s="24">
        <v>20000</v>
      </c>
      <c r="F157" s="23" t="s">
        <v>20</v>
      </c>
      <c r="G157" s="29"/>
      <c r="H157" s="1"/>
      <c r="I157" s="1"/>
      <c r="J157" s="3"/>
      <c r="K157" s="3"/>
      <c r="L157" s="3"/>
      <c r="M157" s="72"/>
      <c r="N157" s="72"/>
    </row>
    <row r="158" spans="1:14" ht="19.5" customHeight="1" x14ac:dyDescent="0.3">
      <c r="A158" s="22">
        <v>152</v>
      </c>
      <c r="B158" s="23" t="s">
        <v>184</v>
      </c>
      <c r="C158" s="23">
        <v>10600104</v>
      </c>
      <c r="D158" s="23" t="s">
        <v>186</v>
      </c>
      <c r="E158" s="24">
        <v>10000</v>
      </c>
      <c r="F158" s="23" t="s">
        <v>20</v>
      </c>
      <c r="G158" s="29"/>
      <c r="H158" s="1"/>
      <c r="I158" s="1"/>
      <c r="J158" s="3"/>
      <c r="K158" s="3"/>
      <c r="L158" s="3"/>
      <c r="M158" s="72"/>
      <c r="N158" s="72"/>
    </row>
    <row r="159" spans="1:14" ht="19.5" customHeight="1" x14ac:dyDescent="0.3">
      <c r="A159" s="22">
        <v>153</v>
      </c>
      <c r="B159" s="23" t="s">
        <v>184</v>
      </c>
      <c r="C159" s="23">
        <v>10600105</v>
      </c>
      <c r="D159" s="23" t="s">
        <v>187</v>
      </c>
      <c r="E159" s="24">
        <v>1000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154</v>
      </c>
      <c r="B160" s="23" t="s">
        <v>184</v>
      </c>
      <c r="C160" s="23">
        <v>10600108</v>
      </c>
      <c r="D160" s="23" t="s">
        <v>188</v>
      </c>
      <c r="E160" s="24">
        <v>3000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155</v>
      </c>
      <c r="B161" s="23" t="s">
        <v>184</v>
      </c>
      <c r="C161" s="23">
        <v>10600110</v>
      </c>
      <c r="D161" s="23" t="s">
        <v>189</v>
      </c>
      <c r="E161" s="34">
        <v>10000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156</v>
      </c>
      <c r="B162" s="23" t="s">
        <v>184</v>
      </c>
      <c r="C162" s="23">
        <v>10600113</v>
      </c>
      <c r="D162" s="23" t="s">
        <v>190</v>
      </c>
      <c r="E162" s="24">
        <v>1000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157</v>
      </c>
      <c r="B163" s="23" t="s">
        <v>184</v>
      </c>
      <c r="C163" s="23">
        <v>10600117</v>
      </c>
      <c r="D163" s="23" t="s">
        <v>191</v>
      </c>
      <c r="E163" s="24">
        <v>2000</v>
      </c>
      <c r="F163" s="23" t="s">
        <v>20</v>
      </c>
      <c r="G163" s="29"/>
      <c r="H163" s="1"/>
      <c r="I163" s="1"/>
      <c r="J163" s="1"/>
      <c r="K163" s="1"/>
      <c r="L163" s="1"/>
      <c r="M163" s="75"/>
      <c r="N163" s="75"/>
    </row>
    <row r="164" spans="1:14" ht="19.5" customHeight="1" x14ac:dyDescent="0.3">
      <c r="A164" s="22">
        <v>158</v>
      </c>
      <c r="B164" s="23" t="s">
        <v>184</v>
      </c>
      <c r="C164" s="23">
        <v>10600118</v>
      </c>
      <c r="D164" s="23" t="s">
        <v>192</v>
      </c>
      <c r="E164" s="24">
        <v>1000</v>
      </c>
      <c r="F164" s="23" t="s">
        <v>20</v>
      </c>
      <c r="G164" s="29"/>
      <c r="H164" s="1"/>
      <c r="I164" s="1"/>
      <c r="J164" s="1"/>
      <c r="K164" s="1"/>
      <c r="L164" s="1"/>
      <c r="M164" s="75"/>
      <c r="N164" s="75"/>
    </row>
    <row r="165" spans="1:14" ht="19.5" customHeight="1" x14ac:dyDescent="0.3">
      <c r="A165" s="22">
        <v>159</v>
      </c>
      <c r="B165" s="23" t="s">
        <v>184</v>
      </c>
      <c r="C165" s="23">
        <v>10600120</v>
      </c>
      <c r="D165" s="23" t="s">
        <v>193</v>
      </c>
      <c r="E165" s="24">
        <v>10000</v>
      </c>
      <c r="F165" s="23" t="s">
        <v>20</v>
      </c>
      <c r="G165" s="29"/>
      <c r="H165" s="1"/>
      <c r="I165" s="1"/>
      <c r="J165" s="1"/>
      <c r="K165" s="1"/>
      <c r="L165" s="1"/>
      <c r="M165" s="75"/>
      <c r="N165" s="75"/>
    </row>
    <row r="166" spans="1:14" ht="19.5" customHeight="1" x14ac:dyDescent="0.3">
      <c r="A166" s="22">
        <v>160</v>
      </c>
      <c r="B166" s="23" t="s">
        <v>184</v>
      </c>
      <c r="C166" s="23">
        <v>10600121</v>
      </c>
      <c r="D166" s="23" t="s">
        <v>194</v>
      </c>
      <c r="E166" s="24">
        <v>2000</v>
      </c>
      <c r="F166" s="23" t="s">
        <v>20</v>
      </c>
      <c r="G166" s="29"/>
      <c r="H166" s="1"/>
      <c r="I166" s="1"/>
      <c r="J166" s="1"/>
      <c r="K166" s="1"/>
      <c r="L166" s="1"/>
      <c r="M166" s="75"/>
      <c r="N166" s="75"/>
    </row>
    <row r="167" spans="1:14" ht="19.5" customHeight="1" x14ac:dyDescent="0.3">
      <c r="A167" s="22">
        <v>161</v>
      </c>
      <c r="B167" s="23" t="s">
        <v>184</v>
      </c>
      <c r="C167" s="23">
        <v>10600122</v>
      </c>
      <c r="D167" s="23" t="s">
        <v>195</v>
      </c>
      <c r="E167" s="24">
        <v>1000</v>
      </c>
      <c r="F167" s="23" t="s">
        <v>20</v>
      </c>
      <c r="G167" s="29"/>
      <c r="H167" s="1"/>
      <c r="I167" s="1"/>
      <c r="J167" s="1"/>
      <c r="K167" s="1"/>
      <c r="L167" s="1"/>
      <c r="M167" s="75"/>
      <c r="N167" s="75"/>
    </row>
    <row r="168" spans="1:14" ht="19.5" customHeight="1" x14ac:dyDescent="0.3">
      <c r="A168" s="22">
        <v>162</v>
      </c>
      <c r="B168" s="23" t="s">
        <v>184</v>
      </c>
      <c r="C168" s="23">
        <v>10600123</v>
      </c>
      <c r="D168" s="23" t="s">
        <v>196</v>
      </c>
      <c r="E168" s="24">
        <v>20000</v>
      </c>
      <c r="F168" s="23" t="s">
        <v>20</v>
      </c>
      <c r="G168" s="29"/>
      <c r="H168" s="1"/>
      <c r="I168" s="1"/>
      <c r="J168" s="1"/>
      <c r="K168" s="1"/>
      <c r="L168" s="1"/>
      <c r="M168" s="75"/>
      <c r="N168" s="75"/>
    </row>
    <row r="169" spans="1:14" ht="19.5" customHeight="1" x14ac:dyDescent="0.3">
      <c r="A169" s="22">
        <v>163</v>
      </c>
      <c r="B169" s="23" t="s">
        <v>184</v>
      </c>
      <c r="C169" s="23">
        <v>10600126</v>
      </c>
      <c r="D169" s="23" t="s">
        <v>197</v>
      </c>
      <c r="E169" s="24">
        <v>5000</v>
      </c>
      <c r="F169" s="23" t="s">
        <v>20</v>
      </c>
      <c r="G169" s="29"/>
      <c r="H169" s="1"/>
      <c r="I169" s="1"/>
      <c r="J169" s="1"/>
      <c r="K169" s="1"/>
      <c r="L169" s="1"/>
      <c r="M169" s="75"/>
      <c r="N169" s="75"/>
    </row>
    <row r="170" spans="1:14" ht="19.5" customHeight="1" x14ac:dyDescent="0.3">
      <c r="A170" s="22">
        <v>164</v>
      </c>
      <c r="B170" s="23" t="s">
        <v>184</v>
      </c>
      <c r="C170" s="23">
        <v>10600129</v>
      </c>
      <c r="D170" s="23" t="s">
        <v>198</v>
      </c>
      <c r="E170" s="34">
        <v>1000</v>
      </c>
      <c r="F170" s="23" t="s">
        <v>20</v>
      </c>
      <c r="G170" s="29"/>
      <c r="H170" s="1"/>
      <c r="I170" s="1"/>
      <c r="J170" s="1"/>
      <c r="K170" s="1"/>
      <c r="L170" s="1"/>
      <c r="M170" s="75"/>
      <c r="N170" s="75"/>
    </row>
    <row r="171" spans="1:14" ht="19.5" customHeight="1" x14ac:dyDescent="0.3">
      <c r="A171" s="22">
        <v>165</v>
      </c>
      <c r="B171" s="23" t="s">
        <v>184</v>
      </c>
      <c r="C171" s="23">
        <v>10600130</v>
      </c>
      <c r="D171" s="23" t="s">
        <v>199</v>
      </c>
      <c r="E171" s="34">
        <v>1000</v>
      </c>
      <c r="F171" s="23" t="s">
        <v>20</v>
      </c>
      <c r="G171" s="29"/>
      <c r="H171" s="1"/>
      <c r="I171" s="1"/>
      <c r="J171" s="1"/>
      <c r="K171" s="1"/>
      <c r="L171" s="1"/>
      <c r="M171" s="75"/>
      <c r="N171" s="75"/>
    </row>
    <row r="172" spans="1:14" ht="19.5" customHeight="1" x14ac:dyDescent="0.3">
      <c r="A172" s="22">
        <v>166</v>
      </c>
      <c r="B172" s="23" t="s">
        <v>184</v>
      </c>
      <c r="C172" s="23">
        <v>10600134</v>
      </c>
      <c r="D172" s="23" t="s">
        <v>200</v>
      </c>
      <c r="E172" s="34">
        <v>10000</v>
      </c>
      <c r="F172" s="23" t="s">
        <v>20</v>
      </c>
      <c r="G172" s="29"/>
      <c r="H172" s="1"/>
      <c r="I172" s="1"/>
      <c r="J172" s="1"/>
      <c r="K172" s="1"/>
      <c r="L172" s="1"/>
      <c r="M172" s="75"/>
      <c r="N172" s="75"/>
    </row>
    <row r="173" spans="1:14" ht="19.5" customHeight="1" x14ac:dyDescent="0.3">
      <c r="A173" s="22">
        <v>167</v>
      </c>
      <c r="B173" s="23" t="s">
        <v>184</v>
      </c>
      <c r="C173" s="23">
        <v>10600138</v>
      </c>
      <c r="D173" s="23" t="s">
        <v>201</v>
      </c>
      <c r="E173" s="79">
        <v>10000</v>
      </c>
      <c r="F173" s="23" t="s">
        <v>20</v>
      </c>
      <c r="G173" s="29"/>
      <c r="H173" s="1"/>
      <c r="I173" s="1"/>
      <c r="J173" s="1"/>
      <c r="K173" s="1"/>
      <c r="L173" s="1"/>
      <c r="M173" s="75"/>
      <c r="N173" s="75"/>
    </row>
    <row r="174" spans="1:14" ht="19.5" customHeight="1" x14ac:dyDescent="0.3">
      <c r="A174" s="22">
        <v>168</v>
      </c>
      <c r="B174" s="23" t="s">
        <v>184</v>
      </c>
      <c r="C174" s="80">
        <v>10600146</v>
      </c>
      <c r="D174" s="23" t="s">
        <v>202</v>
      </c>
      <c r="E174" s="78">
        <v>5000</v>
      </c>
      <c r="F174" s="23" t="s">
        <v>20</v>
      </c>
      <c r="G174" s="29"/>
      <c r="H174" s="1"/>
      <c r="I174" s="1"/>
      <c r="J174" s="1"/>
      <c r="K174" s="1"/>
      <c r="L174" s="1"/>
      <c r="M174" s="75"/>
      <c r="N174" s="75"/>
    </row>
    <row r="175" spans="1:14" ht="19.5" customHeight="1" x14ac:dyDescent="0.3">
      <c r="A175" s="22">
        <v>169</v>
      </c>
      <c r="B175" s="23" t="s">
        <v>184</v>
      </c>
      <c r="C175" s="23">
        <v>10600147</v>
      </c>
      <c r="D175" s="23" t="s">
        <v>203</v>
      </c>
      <c r="E175" s="79">
        <v>3000</v>
      </c>
      <c r="F175" s="23" t="s">
        <v>20</v>
      </c>
      <c r="G175" s="29"/>
      <c r="H175" s="1"/>
      <c r="I175" s="1"/>
      <c r="J175" s="1"/>
      <c r="K175" s="1"/>
      <c r="L175" s="1"/>
      <c r="M175" s="75"/>
      <c r="N175" s="75"/>
    </row>
    <row r="176" spans="1:14" ht="19.5" customHeight="1" x14ac:dyDescent="0.3">
      <c r="A176" s="22">
        <v>170</v>
      </c>
      <c r="B176" s="23" t="s">
        <v>184</v>
      </c>
      <c r="C176" s="23">
        <v>10600150</v>
      </c>
      <c r="D176" s="23" t="s">
        <v>204</v>
      </c>
      <c r="E176" s="79">
        <v>1000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171</v>
      </c>
      <c r="B177" s="23" t="s">
        <v>184</v>
      </c>
      <c r="C177" s="23">
        <v>10600154</v>
      </c>
      <c r="D177" s="23" t="s">
        <v>205</v>
      </c>
      <c r="E177" s="34">
        <v>1000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172</v>
      </c>
      <c r="B178" s="23" t="s">
        <v>184</v>
      </c>
      <c r="C178" s="23">
        <v>10600160</v>
      </c>
      <c r="D178" s="23" t="s">
        <v>206</v>
      </c>
      <c r="E178" s="34">
        <v>1000</v>
      </c>
      <c r="F178" s="23" t="s">
        <v>20</v>
      </c>
      <c r="G178" s="29"/>
      <c r="H178" s="1"/>
      <c r="I178" s="1"/>
      <c r="J178" s="1"/>
      <c r="K178" s="1"/>
      <c r="L178" s="1"/>
      <c r="M178" s="75"/>
      <c r="N178" s="75"/>
    </row>
    <row r="179" spans="1:14" ht="19.5" customHeight="1" x14ac:dyDescent="0.3">
      <c r="A179" s="22">
        <v>173</v>
      </c>
      <c r="B179" s="23" t="s">
        <v>207</v>
      </c>
      <c r="C179" s="23">
        <v>10600169</v>
      </c>
      <c r="D179" s="23" t="s">
        <v>208</v>
      </c>
      <c r="E179" s="34">
        <v>5000</v>
      </c>
      <c r="F179" s="23" t="s">
        <v>20</v>
      </c>
      <c r="G179" s="29"/>
      <c r="H179" s="1"/>
      <c r="I179" s="1"/>
      <c r="J179" s="1"/>
      <c r="K179" s="1"/>
      <c r="L179" s="1"/>
      <c r="M179" s="75"/>
      <c r="N179" s="75"/>
    </row>
    <row r="180" spans="1:14" ht="19.5" customHeight="1" x14ac:dyDescent="0.3">
      <c r="A180" s="22">
        <v>174</v>
      </c>
      <c r="B180" s="23" t="s">
        <v>184</v>
      </c>
      <c r="C180" s="23">
        <v>10600181</v>
      </c>
      <c r="D180" s="23" t="s">
        <v>209</v>
      </c>
      <c r="E180" s="34">
        <v>1000</v>
      </c>
      <c r="F180" s="23" t="s">
        <v>20</v>
      </c>
      <c r="G180" s="29"/>
      <c r="H180" s="1"/>
      <c r="I180" s="1"/>
      <c r="J180" s="1"/>
      <c r="K180" s="1"/>
      <c r="L180" s="1"/>
      <c r="M180" s="75"/>
      <c r="N180" s="75"/>
    </row>
    <row r="181" spans="1:14" ht="19.5" customHeight="1" x14ac:dyDescent="0.3">
      <c r="A181" s="22">
        <v>175</v>
      </c>
      <c r="B181" s="23" t="s">
        <v>184</v>
      </c>
      <c r="C181" s="23">
        <v>10600183</v>
      </c>
      <c r="D181" s="23" t="s">
        <v>210</v>
      </c>
      <c r="E181" s="34">
        <v>5000</v>
      </c>
      <c r="F181" s="23" t="s">
        <v>20</v>
      </c>
      <c r="G181" s="29"/>
      <c r="H181" s="1"/>
      <c r="I181" s="1"/>
      <c r="J181" s="3"/>
      <c r="K181" s="3"/>
      <c r="L181" s="3"/>
      <c r="M181" s="72"/>
      <c r="N181" s="72"/>
    </row>
    <row r="182" spans="1:14" ht="19.5" customHeight="1" x14ac:dyDescent="0.3">
      <c r="A182" s="22">
        <v>176</v>
      </c>
      <c r="B182" s="23" t="s">
        <v>184</v>
      </c>
      <c r="C182" s="23">
        <v>10600184</v>
      </c>
      <c r="D182" s="23" t="s">
        <v>211</v>
      </c>
      <c r="E182" s="34">
        <v>5000</v>
      </c>
      <c r="F182" s="23" t="s">
        <v>20</v>
      </c>
      <c r="G182" s="29"/>
      <c r="H182" s="1"/>
      <c r="I182" s="1"/>
      <c r="J182" s="3"/>
      <c r="K182" s="3"/>
      <c r="L182" s="3"/>
      <c r="M182" s="72"/>
      <c r="N182" s="72"/>
    </row>
    <row r="183" spans="1:14" ht="19.5" customHeight="1" x14ac:dyDescent="0.3">
      <c r="A183" s="22">
        <v>177</v>
      </c>
      <c r="B183" s="23" t="s">
        <v>212</v>
      </c>
      <c r="C183" s="23">
        <v>10700101</v>
      </c>
      <c r="D183" s="23" t="s">
        <v>213</v>
      </c>
      <c r="E183" s="79">
        <v>2000</v>
      </c>
      <c r="F183" s="23" t="s">
        <v>20</v>
      </c>
      <c r="G183" s="29"/>
      <c r="H183" s="1"/>
      <c r="I183" s="1"/>
      <c r="J183" s="3"/>
      <c r="K183" s="3"/>
      <c r="L183" s="3"/>
      <c r="M183" s="72"/>
      <c r="N183" s="72"/>
    </row>
    <row r="184" spans="1:14" ht="19.5" customHeight="1" x14ac:dyDescent="0.3">
      <c r="A184" s="22">
        <v>178</v>
      </c>
      <c r="B184" s="23" t="s">
        <v>212</v>
      </c>
      <c r="C184" s="23">
        <v>10700104</v>
      </c>
      <c r="D184" s="23" t="s">
        <v>38</v>
      </c>
      <c r="E184" s="79">
        <v>2000</v>
      </c>
      <c r="F184" s="23" t="s">
        <v>20</v>
      </c>
      <c r="G184" s="29"/>
      <c r="H184" s="1"/>
      <c r="I184" s="1"/>
      <c r="J184" s="3"/>
      <c r="K184" s="3"/>
      <c r="L184" s="3"/>
      <c r="M184" s="72"/>
      <c r="N184" s="72"/>
    </row>
    <row r="185" spans="1:14" ht="19.5" customHeight="1" x14ac:dyDescent="0.3">
      <c r="A185" s="22">
        <v>179</v>
      </c>
      <c r="B185" s="23" t="s">
        <v>212</v>
      </c>
      <c r="C185" s="23">
        <v>10700109</v>
      </c>
      <c r="D185" s="23" t="s">
        <v>215</v>
      </c>
      <c r="E185" s="79">
        <v>2000</v>
      </c>
      <c r="F185" s="23" t="s">
        <v>20</v>
      </c>
      <c r="G185" s="29"/>
      <c r="H185" s="1"/>
      <c r="I185" s="1"/>
      <c r="J185" s="3"/>
      <c r="K185" s="3"/>
      <c r="L185" s="3"/>
      <c r="M185" s="72"/>
      <c r="N185" s="72"/>
    </row>
    <row r="186" spans="1:14" ht="19.5" customHeight="1" x14ac:dyDescent="0.3">
      <c r="A186" s="22">
        <v>180</v>
      </c>
      <c r="B186" s="23" t="s">
        <v>212</v>
      </c>
      <c r="C186" s="23">
        <v>10700110</v>
      </c>
      <c r="D186" s="23" t="s">
        <v>216</v>
      </c>
      <c r="E186" s="79">
        <v>5000</v>
      </c>
      <c r="F186" s="23" t="s">
        <v>20</v>
      </c>
      <c r="G186" s="29"/>
      <c r="H186" s="1"/>
      <c r="I186" s="1"/>
      <c r="J186" s="3"/>
      <c r="K186" s="3"/>
      <c r="L186" s="3"/>
      <c r="M186" s="72"/>
      <c r="N186" s="72"/>
    </row>
    <row r="187" spans="1:14" ht="19.5" customHeight="1" x14ac:dyDescent="0.3">
      <c r="A187" s="22">
        <v>181</v>
      </c>
      <c r="B187" s="23" t="s">
        <v>212</v>
      </c>
      <c r="C187" s="23">
        <v>10700112</v>
      </c>
      <c r="D187" s="23" t="s">
        <v>217</v>
      </c>
      <c r="E187" s="24">
        <v>1000</v>
      </c>
      <c r="F187" s="23" t="s">
        <v>20</v>
      </c>
      <c r="G187" s="29"/>
      <c r="H187" s="1"/>
      <c r="I187" s="1"/>
      <c r="J187" s="73"/>
      <c r="K187" s="73"/>
      <c r="L187" s="73"/>
      <c r="M187" s="74"/>
      <c r="N187" s="74"/>
    </row>
    <row r="188" spans="1:14" ht="19.5" customHeight="1" x14ac:dyDescent="0.3">
      <c r="A188" s="22">
        <v>182</v>
      </c>
      <c r="B188" s="23" t="s">
        <v>212</v>
      </c>
      <c r="C188" s="23">
        <v>10700113</v>
      </c>
      <c r="D188" s="23" t="s">
        <v>218</v>
      </c>
      <c r="E188" s="24">
        <v>10000</v>
      </c>
      <c r="F188" s="23" t="s">
        <v>20</v>
      </c>
      <c r="G188" s="29"/>
      <c r="H188" s="1"/>
      <c r="I188" s="1"/>
      <c r="J188" s="73"/>
      <c r="K188" s="73"/>
      <c r="L188" s="73"/>
      <c r="M188" s="74"/>
      <c r="N188" s="74"/>
    </row>
    <row r="189" spans="1:14" ht="19.5" customHeight="1" x14ac:dyDescent="0.3">
      <c r="A189" s="22">
        <v>183</v>
      </c>
      <c r="B189" s="23" t="s">
        <v>212</v>
      </c>
      <c r="C189" s="23">
        <v>10700114</v>
      </c>
      <c r="D189" s="23" t="s">
        <v>219</v>
      </c>
      <c r="E189" s="24">
        <v>10000</v>
      </c>
      <c r="F189" s="23" t="s">
        <v>20</v>
      </c>
      <c r="G189" s="29"/>
      <c r="H189" s="1"/>
      <c r="I189" s="1"/>
      <c r="J189" s="73"/>
      <c r="K189" s="73"/>
      <c r="L189" s="73"/>
      <c r="M189" s="74"/>
      <c r="N189" s="74"/>
    </row>
    <row r="190" spans="1:14" ht="19.5" customHeight="1" x14ac:dyDescent="0.3">
      <c r="A190" s="22">
        <v>184</v>
      </c>
      <c r="B190" s="23" t="s">
        <v>212</v>
      </c>
      <c r="C190" s="23">
        <v>10700116</v>
      </c>
      <c r="D190" s="23" t="s">
        <v>220</v>
      </c>
      <c r="E190" s="24">
        <v>10000</v>
      </c>
      <c r="F190" s="23" t="s">
        <v>20</v>
      </c>
      <c r="G190" s="29"/>
      <c r="H190" s="1"/>
      <c r="I190" s="1"/>
      <c r="J190" s="73"/>
      <c r="K190" s="73"/>
      <c r="L190" s="73"/>
      <c r="M190" s="74"/>
      <c r="N190" s="74"/>
    </row>
    <row r="191" spans="1:14" ht="19.5" customHeight="1" x14ac:dyDescent="0.3">
      <c r="A191" s="22">
        <v>185</v>
      </c>
      <c r="B191" s="23" t="s">
        <v>212</v>
      </c>
      <c r="C191" s="23">
        <v>10700118</v>
      </c>
      <c r="D191" s="23" t="s">
        <v>221</v>
      </c>
      <c r="E191" s="24">
        <v>2000</v>
      </c>
      <c r="F191" s="23" t="s">
        <v>20</v>
      </c>
      <c r="G191" s="29"/>
      <c r="H191" s="1"/>
      <c r="I191" s="1"/>
      <c r="J191" s="3"/>
      <c r="K191" s="3"/>
      <c r="L191" s="3"/>
      <c r="M191" s="72"/>
      <c r="N191" s="72"/>
    </row>
    <row r="192" spans="1:14" ht="19.5" customHeight="1" x14ac:dyDescent="0.3">
      <c r="A192" s="22">
        <v>186</v>
      </c>
      <c r="B192" s="23" t="s">
        <v>212</v>
      </c>
      <c r="C192" s="23">
        <v>10700119</v>
      </c>
      <c r="D192" s="23" t="s">
        <v>222</v>
      </c>
      <c r="E192" s="24">
        <v>1000</v>
      </c>
      <c r="F192" s="23" t="s">
        <v>20</v>
      </c>
      <c r="G192" s="29"/>
      <c r="H192" s="1"/>
      <c r="I192" s="1"/>
      <c r="J192" s="73"/>
      <c r="K192" s="73"/>
      <c r="L192" s="73"/>
      <c r="M192" s="74"/>
      <c r="N192" s="74"/>
    </row>
    <row r="193" spans="1:19" ht="19.5" customHeight="1" x14ac:dyDescent="0.3">
      <c r="A193" s="22">
        <v>187</v>
      </c>
      <c r="B193" s="23" t="s">
        <v>212</v>
      </c>
      <c r="C193" s="23">
        <v>10700120</v>
      </c>
      <c r="D193" s="78" t="s">
        <v>223</v>
      </c>
      <c r="E193" s="24">
        <v>10000</v>
      </c>
      <c r="F193" s="23" t="s">
        <v>20</v>
      </c>
      <c r="G193" s="29"/>
      <c r="H193" s="1"/>
      <c r="I193" s="1"/>
    </row>
    <row r="194" spans="1:19" ht="19.5" customHeight="1" x14ac:dyDescent="0.3">
      <c r="A194" s="22">
        <v>188</v>
      </c>
      <c r="B194" s="23" t="s">
        <v>212</v>
      </c>
      <c r="C194" s="23">
        <v>10700121</v>
      </c>
      <c r="D194" s="78" t="s">
        <v>224</v>
      </c>
      <c r="E194" s="34">
        <v>1000</v>
      </c>
      <c r="F194" s="23" t="s">
        <v>20</v>
      </c>
      <c r="G194" s="29"/>
      <c r="H194" s="1"/>
      <c r="J194" s="73"/>
      <c r="K194" s="73"/>
      <c r="L194" s="73"/>
      <c r="M194" s="74"/>
      <c r="N194" s="74"/>
    </row>
    <row r="195" spans="1:19" ht="19.5" customHeight="1" x14ac:dyDescent="0.3">
      <c r="A195" s="22">
        <v>189</v>
      </c>
      <c r="B195" s="23" t="s">
        <v>212</v>
      </c>
      <c r="C195" s="23">
        <v>10700122</v>
      </c>
      <c r="D195" s="78" t="s">
        <v>225</v>
      </c>
      <c r="E195" s="24">
        <v>1000</v>
      </c>
      <c r="F195" s="23" t="s">
        <v>20</v>
      </c>
      <c r="G195" s="29"/>
      <c r="H195" s="1"/>
      <c r="J195" s="73"/>
      <c r="K195" s="73"/>
      <c r="L195" s="73"/>
      <c r="M195" s="74"/>
      <c r="N195" s="74"/>
    </row>
    <row r="196" spans="1:19" ht="19.5" customHeight="1" x14ac:dyDescent="0.3">
      <c r="A196" s="22">
        <v>190</v>
      </c>
      <c r="B196" s="23" t="s">
        <v>212</v>
      </c>
      <c r="C196" s="23">
        <v>10700124</v>
      </c>
      <c r="D196" s="78" t="s">
        <v>226</v>
      </c>
      <c r="E196" s="24">
        <v>10000</v>
      </c>
      <c r="F196" s="23" t="s">
        <v>20</v>
      </c>
      <c r="G196" s="29"/>
      <c r="H196" s="1"/>
      <c r="J196" s="73"/>
      <c r="K196" s="73"/>
      <c r="L196" s="73"/>
      <c r="M196" s="74"/>
      <c r="N196" s="74"/>
    </row>
    <row r="197" spans="1:19" ht="19.5" customHeight="1" x14ac:dyDescent="0.3">
      <c r="A197" s="22">
        <v>191</v>
      </c>
      <c r="B197" s="23" t="s">
        <v>212</v>
      </c>
      <c r="C197" s="23">
        <v>10700125</v>
      </c>
      <c r="D197" s="78" t="s">
        <v>227</v>
      </c>
      <c r="E197" s="79">
        <v>1000</v>
      </c>
      <c r="F197" s="23" t="s">
        <v>20</v>
      </c>
      <c r="G197" s="29"/>
      <c r="H197" s="1"/>
      <c r="J197" s="3"/>
      <c r="K197" s="3"/>
      <c r="L197" s="3"/>
      <c r="M197" s="72"/>
      <c r="N197" s="72"/>
    </row>
    <row r="198" spans="1:19" ht="19.5" customHeight="1" x14ac:dyDescent="0.3">
      <c r="A198" s="22">
        <v>192</v>
      </c>
      <c r="B198" s="23" t="s">
        <v>212</v>
      </c>
      <c r="C198" s="23">
        <v>10700132</v>
      </c>
      <c r="D198" s="78" t="s">
        <v>228</v>
      </c>
      <c r="E198" s="34">
        <v>1000</v>
      </c>
      <c r="F198" s="23" t="s">
        <v>20</v>
      </c>
      <c r="G198" s="29"/>
      <c r="H198" s="1"/>
      <c r="J198" s="3"/>
      <c r="K198" s="3"/>
      <c r="L198" s="3"/>
      <c r="M198" s="72"/>
      <c r="N198" s="72"/>
    </row>
    <row r="199" spans="1:19" ht="19.5" customHeight="1" x14ac:dyDescent="0.3">
      <c r="A199" s="22">
        <v>193</v>
      </c>
      <c r="B199" s="23" t="s">
        <v>212</v>
      </c>
      <c r="C199" s="80">
        <v>10700133</v>
      </c>
      <c r="D199" s="78" t="s">
        <v>229</v>
      </c>
      <c r="E199" s="78">
        <v>1000</v>
      </c>
      <c r="F199" s="23" t="s">
        <v>20</v>
      </c>
      <c r="G199" s="29"/>
      <c r="H199" s="1"/>
    </row>
    <row r="200" spans="1:19" ht="19.5" customHeight="1" x14ac:dyDescent="0.3">
      <c r="A200" s="22">
        <v>194</v>
      </c>
      <c r="B200" s="23" t="s">
        <v>212</v>
      </c>
      <c r="C200" s="23">
        <v>10700136</v>
      </c>
      <c r="D200" s="78" t="s">
        <v>230</v>
      </c>
      <c r="E200" s="24">
        <v>1000</v>
      </c>
      <c r="F200" s="23" t="s">
        <v>20</v>
      </c>
      <c r="G200" s="29"/>
      <c r="H200" s="1"/>
    </row>
    <row r="201" spans="1:19" ht="19.5" customHeight="1" x14ac:dyDescent="0.3">
      <c r="A201" s="22">
        <v>195</v>
      </c>
      <c r="B201" s="23" t="s">
        <v>184</v>
      </c>
      <c r="C201" s="23">
        <v>11100358</v>
      </c>
      <c r="D201" s="81" t="s">
        <v>231</v>
      </c>
      <c r="E201" s="34">
        <v>1000</v>
      </c>
      <c r="F201" s="23" t="s">
        <v>20</v>
      </c>
      <c r="G201" s="29"/>
      <c r="H201" s="1"/>
      <c r="J201" s="3"/>
      <c r="K201" s="3"/>
      <c r="L201" s="3"/>
      <c r="M201" s="72"/>
      <c r="N201" s="72"/>
    </row>
    <row r="202" spans="1:19" ht="19.5" customHeight="1" x14ac:dyDescent="0.3">
      <c r="A202" s="22">
        <v>196</v>
      </c>
      <c r="B202" s="23" t="s">
        <v>184</v>
      </c>
      <c r="C202" s="23">
        <v>11100364</v>
      </c>
      <c r="D202" s="78" t="s">
        <v>233</v>
      </c>
      <c r="E202" s="34">
        <v>10000</v>
      </c>
      <c r="F202" s="23" t="s">
        <v>20</v>
      </c>
      <c r="G202" s="29"/>
      <c r="H202" s="1"/>
      <c r="J202" s="3"/>
      <c r="K202" s="3"/>
      <c r="L202" s="3"/>
      <c r="M202" s="72"/>
      <c r="N202" s="72"/>
    </row>
    <row r="203" spans="1:19" ht="19.5" customHeight="1" x14ac:dyDescent="0.3">
      <c r="A203" s="22">
        <v>197</v>
      </c>
      <c r="B203" s="82" t="s">
        <v>207</v>
      </c>
      <c r="C203" s="82">
        <v>11100385</v>
      </c>
      <c r="D203" s="83" t="s">
        <v>234</v>
      </c>
      <c r="E203" s="83">
        <v>1000</v>
      </c>
      <c r="F203" s="23" t="s">
        <v>20</v>
      </c>
      <c r="G203" s="84"/>
      <c r="H203" s="1"/>
      <c r="J203" s="3"/>
      <c r="K203" s="3"/>
      <c r="L203" s="3"/>
      <c r="M203" s="72"/>
      <c r="N203" s="72"/>
    </row>
    <row r="204" spans="1:19" s="2" customFormat="1" ht="19.5" customHeight="1" x14ac:dyDescent="0.3">
      <c r="A204" s="22">
        <v>198</v>
      </c>
      <c r="B204" s="82" t="s">
        <v>207</v>
      </c>
      <c r="C204" s="82">
        <v>11100386</v>
      </c>
      <c r="D204" s="83" t="s">
        <v>235</v>
      </c>
      <c r="E204" s="83">
        <v>10000</v>
      </c>
      <c r="F204" s="23" t="s">
        <v>20</v>
      </c>
      <c r="G204" s="84"/>
      <c r="H204" s="1"/>
      <c r="J204" s="146"/>
      <c r="K204" s="146"/>
      <c r="L204" s="146"/>
      <c r="M204" s="146"/>
      <c r="N204" s="146"/>
      <c r="O204" s="146"/>
      <c r="P204" s="146"/>
      <c r="Q204"/>
      <c r="R204"/>
      <c r="S204"/>
    </row>
    <row r="205" spans="1:19" s="2" customFormat="1" ht="19.5" customHeight="1" thickBot="1" x14ac:dyDescent="0.35">
      <c r="A205" s="85">
        <v>199</v>
      </c>
      <c r="B205" s="86" t="s">
        <v>207</v>
      </c>
      <c r="C205" s="86">
        <v>11100387</v>
      </c>
      <c r="D205" s="87" t="s">
        <v>236</v>
      </c>
      <c r="E205" s="87">
        <v>5000</v>
      </c>
      <c r="F205" s="56" t="s">
        <v>20</v>
      </c>
      <c r="G205" s="88"/>
      <c r="H205" s="1"/>
      <c r="J205" s="3"/>
      <c r="K205" s="3"/>
      <c r="L205" s="3"/>
      <c r="M205" s="72"/>
      <c r="N205" s="72"/>
      <c r="O205"/>
      <c r="P205"/>
      <c r="Q205"/>
      <c r="R205"/>
      <c r="S205"/>
    </row>
    <row r="206" spans="1:19" s="2" customFormat="1" ht="19.5" customHeight="1" x14ac:dyDescent="0.3">
      <c r="A206" s="89"/>
      <c r="B206" s="89"/>
      <c r="C206" s="89"/>
      <c r="D206" s="90"/>
      <c r="E206" s="90"/>
      <c r="F206" s="89"/>
      <c r="G206" s="89"/>
      <c r="H206" s="1"/>
      <c r="J206"/>
      <c r="K206"/>
      <c r="L206"/>
      <c r="M206"/>
      <c r="N206"/>
      <c r="O206"/>
      <c r="P206"/>
      <c r="Q206"/>
      <c r="R206"/>
      <c r="S206"/>
    </row>
    <row r="207" spans="1:19" s="2" customFormat="1" ht="19.5" customHeight="1" x14ac:dyDescent="0.3">
      <c r="A207" s="89"/>
      <c r="B207" s="89"/>
      <c r="C207" s="89"/>
      <c r="D207" s="90"/>
      <c r="E207" s="90"/>
      <c r="F207" s="89"/>
      <c r="G207" s="89"/>
      <c r="H207" s="1"/>
      <c r="J207"/>
      <c r="K207"/>
      <c r="L207"/>
      <c r="M207"/>
      <c r="N207"/>
      <c r="O207"/>
      <c r="P207"/>
      <c r="Q207"/>
      <c r="R207"/>
      <c r="S207"/>
    </row>
    <row r="208" spans="1:19" s="2" customFormat="1" ht="19.5" customHeight="1" x14ac:dyDescent="0.3">
      <c r="A208" s="89"/>
      <c r="B208" s="89"/>
      <c r="C208" s="89"/>
      <c r="D208" s="90"/>
      <c r="E208" s="90"/>
      <c r="F208" s="89"/>
      <c r="G208" s="89"/>
      <c r="H208" s="1"/>
      <c r="J208"/>
      <c r="K208"/>
      <c r="L208"/>
      <c r="M208"/>
      <c r="N208"/>
      <c r="O208"/>
      <c r="P208"/>
      <c r="Q208"/>
      <c r="R208"/>
      <c r="S208"/>
    </row>
    <row r="209" spans="1:19" s="2" customFormat="1" ht="19.5" customHeight="1" x14ac:dyDescent="0.3">
      <c r="A209" s="89"/>
      <c r="B209" s="89"/>
      <c r="C209" s="89"/>
      <c r="D209" s="90"/>
      <c r="E209" s="90"/>
      <c r="F209" s="89"/>
      <c r="G209" s="89"/>
      <c r="H209" s="1"/>
      <c r="J209"/>
      <c r="K209"/>
      <c r="L209"/>
      <c r="M209"/>
      <c r="N209"/>
      <c r="O209"/>
      <c r="P209"/>
      <c r="Q209"/>
      <c r="R209"/>
      <c r="S209"/>
    </row>
    <row r="210" spans="1:19" s="2" customFormat="1" ht="19.5" customHeight="1" x14ac:dyDescent="0.3">
      <c r="A210" s="89"/>
      <c r="B210" s="89"/>
      <c r="C210" s="89"/>
      <c r="D210" s="90"/>
      <c r="E210" s="90"/>
      <c r="F210" s="89"/>
      <c r="G210" s="89"/>
      <c r="H210" s="1"/>
      <c r="J210"/>
      <c r="K210"/>
      <c r="L210"/>
      <c r="M210"/>
      <c r="N210"/>
      <c r="O210"/>
      <c r="P210"/>
      <c r="Q210"/>
      <c r="R210"/>
      <c r="S210"/>
    </row>
    <row r="211" spans="1:19" s="2" customFormat="1" ht="19.5" customHeight="1" x14ac:dyDescent="0.3">
      <c r="A211" s="89"/>
      <c r="B211" s="89"/>
      <c r="C211" s="89"/>
      <c r="D211" s="90"/>
      <c r="E211" s="90"/>
      <c r="F211" s="89"/>
      <c r="G211" s="89"/>
      <c r="H211" s="1"/>
      <c r="J211"/>
      <c r="K211"/>
      <c r="L211"/>
      <c r="M211"/>
      <c r="N211"/>
      <c r="O211"/>
      <c r="P211"/>
      <c r="Q211"/>
      <c r="R211"/>
      <c r="S211"/>
    </row>
    <row r="212" spans="1:19" s="2" customFormat="1" ht="19.5" customHeight="1" x14ac:dyDescent="0.3">
      <c r="A212" s="89"/>
      <c r="B212" s="89"/>
      <c r="C212" s="89"/>
      <c r="D212" s="90"/>
      <c r="E212" s="90"/>
      <c r="F212" s="89"/>
      <c r="G212" s="89"/>
      <c r="H212" s="1"/>
      <c r="J212"/>
      <c r="K212"/>
      <c r="L212"/>
      <c r="M212"/>
      <c r="N212"/>
      <c r="O212"/>
      <c r="P212"/>
      <c r="Q212"/>
      <c r="R212"/>
      <c r="S212"/>
    </row>
    <row r="213" spans="1:19" s="2" customFormat="1" ht="19.5" customHeight="1" x14ac:dyDescent="0.3">
      <c r="A213" s="89"/>
      <c r="B213" s="89"/>
      <c r="C213" s="89"/>
      <c r="D213" s="90"/>
      <c r="E213" s="90"/>
      <c r="F213" s="89"/>
      <c r="G213" s="89"/>
      <c r="H213" s="1"/>
      <c r="J213"/>
      <c r="K213"/>
      <c r="L213"/>
      <c r="M213"/>
      <c r="N213"/>
      <c r="O213"/>
      <c r="P213"/>
      <c r="Q213"/>
      <c r="R213"/>
      <c r="S213"/>
    </row>
    <row r="214" spans="1:19" s="2" customFormat="1" ht="19.5" customHeight="1" x14ac:dyDescent="0.3">
      <c r="A214" s="89"/>
      <c r="B214" s="89"/>
      <c r="C214" s="89"/>
      <c r="D214" s="90"/>
      <c r="E214" s="90"/>
      <c r="F214" s="89"/>
      <c r="G214" s="89"/>
      <c r="H214" s="91"/>
      <c r="J214"/>
      <c r="K214"/>
      <c r="L214"/>
      <c r="M214"/>
      <c r="N214"/>
      <c r="O214"/>
      <c r="P214"/>
      <c r="Q214"/>
      <c r="R214"/>
      <c r="S214"/>
    </row>
    <row r="215" spans="1:19" s="2" customFormat="1" ht="19.5" customHeight="1" x14ac:dyDescent="0.3">
      <c r="A215" s="89"/>
      <c r="B215" s="89"/>
      <c r="C215" s="89"/>
      <c r="D215" s="90"/>
      <c r="E215" s="90"/>
      <c r="F215" s="89"/>
      <c r="G215" s="89"/>
      <c r="H215" s="92"/>
      <c r="J215"/>
      <c r="K215"/>
      <c r="L215"/>
      <c r="M215"/>
      <c r="N215"/>
      <c r="O215"/>
      <c r="P215"/>
      <c r="Q215"/>
      <c r="R215"/>
      <c r="S215"/>
    </row>
    <row r="216" spans="1:19" s="2" customFormat="1" ht="19.5" customHeight="1" x14ac:dyDescent="0.3">
      <c r="A216" s="89"/>
      <c r="B216" s="89"/>
      <c r="C216" s="89"/>
      <c r="D216" s="90"/>
      <c r="E216" s="90"/>
      <c r="F216" s="89"/>
      <c r="G216" s="89"/>
      <c r="H216" s="92"/>
      <c r="J216"/>
      <c r="K216"/>
      <c r="L216"/>
      <c r="M216"/>
      <c r="N216"/>
      <c r="O216"/>
      <c r="P216"/>
      <c r="Q216"/>
      <c r="R216"/>
      <c r="S216"/>
    </row>
    <row r="217" spans="1:19" s="2" customFormat="1" ht="19.5" customHeight="1" x14ac:dyDescent="0.3">
      <c r="A217" s="89"/>
      <c r="B217" s="89"/>
      <c r="C217" s="89"/>
      <c r="D217" s="90"/>
      <c r="E217" s="90"/>
      <c r="F217" s="89"/>
      <c r="G217" s="89"/>
      <c r="H217" s="92"/>
      <c r="J217"/>
      <c r="K217"/>
      <c r="L217"/>
      <c r="M217"/>
      <c r="N217"/>
      <c r="O217"/>
      <c r="P217"/>
      <c r="Q217"/>
      <c r="R217"/>
      <c r="S217"/>
    </row>
    <row r="218" spans="1:19" s="2" customFormat="1" ht="19.5" customHeight="1" x14ac:dyDescent="0.3">
      <c r="A218" s="89"/>
      <c r="B218" s="89"/>
      <c r="C218" s="89"/>
      <c r="D218" s="90"/>
      <c r="E218" s="90"/>
      <c r="F218" s="89"/>
      <c r="G218" s="89"/>
      <c r="H218" s="92"/>
      <c r="J218"/>
      <c r="K218"/>
      <c r="L218"/>
      <c r="M218"/>
      <c r="N218"/>
      <c r="O218"/>
      <c r="P218"/>
      <c r="Q218"/>
      <c r="R218"/>
      <c r="S218"/>
    </row>
    <row r="219" spans="1:19" s="2" customFormat="1" ht="19.5" customHeight="1" x14ac:dyDescent="0.3">
      <c r="A219" s="89"/>
      <c r="B219" s="89"/>
      <c r="C219" s="89"/>
      <c r="D219" s="90"/>
      <c r="E219" s="90"/>
      <c r="F219" s="89"/>
      <c r="G219" s="89"/>
      <c r="H219" s="92"/>
      <c r="J219"/>
      <c r="K219"/>
      <c r="L219"/>
      <c r="M219"/>
      <c r="N219"/>
      <c r="O219"/>
      <c r="P219"/>
      <c r="Q219"/>
      <c r="R219"/>
      <c r="S219"/>
    </row>
    <row r="220" spans="1:19" ht="19.5" customHeight="1" x14ac:dyDescent="0.3">
      <c r="A220" s="89"/>
      <c r="B220" s="89"/>
      <c r="C220" s="89"/>
      <c r="D220" s="90"/>
      <c r="E220" s="90"/>
      <c r="F220" s="89"/>
      <c r="G220" s="89"/>
      <c r="H220" s="92"/>
    </row>
    <row r="221" spans="1:19" ht="19.5" customHeight="1" x14ac:dyDescent="0.3">
      <c r="A221" s="89"/>
      <c r="B221" s="89"/>
      <c r="C221" s="89"/>
      <c r="D221" s="90"/>
      <c r="E221" s="90"/>
      <c r="F221" s="89"/>
      <c r="G221" s="89"/>
      <c r="H221" s="92"/>
    </row>
    <row r="222" spans="1:19" ht="19.5" customHeight="1" x14ac:dyDescent="0.3">
      <c r="A222" s="89"/>
      <c r="B222" s="89"/>
      <c r="C222" s="89"/>
      <c r="D222" s="90"/>
      <c r="E222" s="90"/>
      <c r="F222" s="89"/>
      <c r="G222" s="89"/>
      <c r="H222" s="92"/>
    </row>
    <row r="223" spans="1:19" ht="19.5" customHeight="1" x14ac:dyDescent="0.3">
      <c r="A223" s="89"/>
      <c r="B223" s="89"/>
      <c r="C223" s="89"/>
      <c r="D223" s="90"/>
      <c r="E223" s="90"/>
      <c r="F223" s="89"/>
      <c r="G223" s="89"/>
      <c r="H223" s="92"/>
    </row>
    <row r="224" spans="1:19" ht="19.5" customHeight="1" x14ac:dyDescent="0.3">
      <c r="A224" s="89"/>
      <c r="B224" s="89"/>
      <c r="C224" s="89"/>
      <c r="D224" s="90"/>
      <c r="E224" s="90"/>
      <c r="F224" s="89"/>
      <c r="G224" s="89"/>
      <c r="H224" s="92"/>
    </row>
    <row r="225" spans="1:17" ht="19.5" customHeight="1" x14ac:dyDescent="0.3">
      <c r="A225" s="89"/>
      <c r="B225" s="89"/>
      <c r="C225" s="89"/>
      <c r="D225" s="90"/>
      <c r="E225" s="90"/>
      <c r="F225" s="89"/>
      <c r="G225" s="89"/>
      <c r="H225" s="92"/>
    </row>
    <row r="226" spans="1:17" ht="19.5" customHeight="1" x14ac:dyDescent="0.3">
      <c r="A226" s="89"/>
      <c r="B226" s="89"/>
      <c r="C226" s="89"/>
      <c r="D226" s="90"/>
      <c r="E226" s="90"/>
      <c r="F226" s="89"/>
      <c r="G226" s="89"/>
      <c r="H226" s="92"/>
    </row>
    <row r="227" spans="1:17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92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92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92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92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92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89"/>
      <c r="B232" s="89"/>
      <c r="C232" s="89"/>
      <c r="D232" s="89"/>
      <c r="E232" s="89"/>
      <c r="F232" s="89"/>
      <c r="G232" s="89"/>
      <c r="H232" s="9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89"/>
      <c r="B233" s="89"/>
      <c r="C233" s="89"/>
      <c r="D233" s="89"/>
      <c r="E233" s="89"/>
      <c r="F233" s="89"/>
      <c r="G233" s="89"/>
      <c r="H233" s="92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89"/>
      <c r="B234" s="89"/>
      <c r="C234" s="89"/>
      <c r="D234" s="89"/>
      <c r="E234" s="89"/>
      <c r="F234" s="89"/>
      <c r="G234" s="89"/>
      <c r="H234" s="92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89"/>
      <c r="B235" s="89"/>
      <c r="C235" s="89"/>
      <c r="D235" s="89"/>
      <c r="E235" s="89"/>
      <c r="F235" s="89"/>
      <c r="G235" s="89"/>
      <c r="H235" s="92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/>
      <c r="B236"/>
      <c r="C236"/>
      <c r="D236"/>
      <c r="E236"/>
      <c r="F236"/>
      <c r="G236"/>
      <c r="H236" s="92"/>
      <c r="J236"/>
      <c r="K236"/>
      <c r="L236"/>
      <c r="M236"/>
      <c r="N236"/>
      <c r="O236"/>
      <c r="P236"/>
      <c r="Q236"/>
    </row>
    <row r="237" spans="1:17" s="2" customFormat="1" ht="19.5" customHeight="1" x14ac:dyDescent="0.3">
      <c r="A237"/>
      <c r="B237"/>
      <c r="C237"/>
      <c r="D237"/>
      <c r="E237"/>
      <c r="F237"/>
      <c r="G237"/>
      <c r="H237" s="92"/>
      <c r="J237"/>
      <c r="K237"/>
      <c r="L237"/>
      <c r="M237"/>
      <c r="N237"/>
      <c r="O237"/>
      <c r="P237"/>
      <c r="Q237"/>
    </row>
    <row r="238" spans="1:17" s="2" customFormat="1" ht="19.5" customHeight="1" x14ac:dyDescent="0.3">
      <c r="A238"/>
      <c r="B238"/>
      <c r="C238"/>
      <c r="D238"/>
      <c r="E238"/>
      <c r="F238"/>
      <c r="G238"/>
      <c r="H238" s="92"/>
      <c r="J238"/>
      <c r="K238"/>
      <c r="L238"/>
      <c r="M238"/>
      <c r="N238"/>
      <c r="O238"/>
      <c r="P238"/>
      <c r="Q238"/>
    </row>
    <row r="239" spans="1:17" s="2" customFormat="1" ht="19.5" customHeight="1" x14ac:dyDescent="0.3">
      <c r="A239"/>
      <c r="B239"/>
      <c r="C239"/>
      <c r="D239"/>
      <c r="E239"/>
      <c r="F239"/>
      <c r="G239"/>
      <c r="H239" s="92"/>
      <c r="J239"/>
      <c r="K239"/>
      <c r="L239"/>
      <c r="M239"/>
      <c r="N239"/>
      <c r="O239"/>
      <c r="P239"/>
      <c r="Q239"/>
    </row>
    <row r="240" spans="1:17" s="2" customFormat="1" ht="19.5" customHeight="1" x14ac:dyDescent="0.3">
      <c r="A240"/>
      <c r="B240"/>
      <c r="C240"/>
      <c r="D240"/>
      <c r="E240"/>
      <c r="F240"/>
      <c r="G240"/>
      <c r="H240" s="92"/>
      <c r="J240"/>
      <c r="K240"/>
      <c r="L240"/>
      <c r="M240"/>
      <c r="N240"/>
      <c r="O240"/>
      <c r="P240"/>
      <c r="Q240"/>
    </row>
    <row r="241" spans="1:17" s="2" customFormat="1" ht="19.5" customHeight="1" x14ac:dyDescent="0.3">
      <c r="A241"/>
      <c r="B241"/>
      <c r="C241"/>
      <c r="D241"/>
      <c r="E241"/>
      <c r="F241"/>
      <c r="G241"/>
      <c r="H241" s="92"/>
      <c r="J241"/>
      <c r="K241"/>
      <c r="L241"/>
      <c r="M241"/>
      <c r="N241"/>
      <c r="O241"/>
      <c r="P241"/>
      <c r="Q241"/>
    </row>
    <row r="242" spans="1:17" s="2" customFormat="1" ht="19.5" x14ac:dyDescent="0.3">
      <c r="A242"/>
      <c r="B242"/>
      <c r="C242"/>
      <c r="D242"/>
      <c r="E242"/>
      <c r="F242"/>
      <c r="G242"/>
      <c r="H242" s="92"/>
      <c r="J242"/>
      <c r="K242"/>
      <c r="L242"/>
      <c r="M242"/>
      <c r="N242"/>
      <c r="O242"/>
      <c r="P242"/>
      <c r="Q242"/>
    </row>
    <row r="243" spans="1:17" s="2" customFormat="1" ht="19.5" x14ac:dyDescent="0.3">
      <c r="A243"/>
      <c r="B243"/>
      <c r="C243"/>
      <c r="D243"/>
      <c r="E243"/>
      <c r="F243"/>
      <c r="G243"/>
      <c r="H243" s="92"/>
      <c r="J243"/>
      <c r="K243"/>
      <c r="L243"/>
      <c r="M243"/>
      <c r="N243"/>
      <c r="O243"/>
      <c r="P243"/>
      <c r="Q243"/>
    </row>
    <row r="244" spans="1:17" s="2" customFormat="1" ht="19.5" x14ac:dyDescent="0.3">
      <c r="A244"/>
      <c r="B244"/>
      <c r="C244"/>
      <c r="D244"/>
      <c r="E244"/>
      <c r="F244"/>
      <c r="G244"/>
      <c r="H244" s="92"/>
      <c r="J244"/>
      <c r="K244"/>
      <c r="L244"/>
      <c r="M244"/>
      <c r="N244"/>
      <c r="O244"/>
      <c r="P244"/>
      <c r="Q244"/>
    </row>
    <row r="245" spans="1:17" s="2" customFormat="1" ht="19.5" x14ac:dyDescent="0.3">
      <c r="A245"/>
      <c r="B245"/>
      <c r="C245"/>
      <c r="D245"/>
      <c r="E245"/>
      <c r="F245"/>
      <c r="G245"/>
      <c r="H245" s="92"/>
      <c r="J245"/>
      <c r="K245"/>
      <c r="L245"/>
      <c r="M245"/>
      <c r="N245"/>
      <c r="O245"/>
      <c r="P245"/>
      <c r="Q245"/>
    </row>
    <row r="246" spans="1:17" s="2" customFormat="1" ht="19.5" x14ac:dyDescent="0.3">
      <c r="A246"/>
      <c r="B246"/>
      <c r="C246"/>
      <c r="D246"/>
      <c r="E246"/>
      <c r="F246"/>
      <c r="G246"/>
      <c r="H246" s="92"/>
      <c r="J246"/>
      <c r="K246"/>
      <c r="L246"/>
      <c r="M246"/>
      <c r="N246"/>
      <c r="O246"/>
      <c r="P246"/>
      <c r="Q246"/>
    </row>
    <row r="247" spans="1:17" s="2" customFormat="1" x14ac:dyDescent="0.3">
      <c r="A247"/>
      <c r="B247"/>
      <c r="C247"/>
      <c r="D247"/>
      <c r="E247"/>
      <c r="F247"/>
      <c r="G247"/>
      <c r="J247"/>
      <c r="K247"/>
      <c r="L247"/>
      <c r="M247"/>
      <c r="N247"/>
      <c r="O247"/>
      <c r="P247"/>
      <c r="Q247"/>
    </row>
    <row r="248" spans="1:17" s="2" customFormat="1" x14ac:dyDescent="0.3">
      <c r="A248"/>
      <c r="B248"/>
      <c r="C248"/>
      <c r="D248"/>
      <c r="E248"/>
      <c r="F248"/>
      <c r="G248"/>
      <c r="J248"/>
      <c r="K248"/>
      <c r="L248"/>
      <c r="M248"/>
      <c r="N248"/>
      <c r="O248"/>
      <c r="P248"/>
      <c r="Q248"/>
    </row>
    <row r="249" spans="1:17" s="2" customFormat="1" x14ac:dyDescent="0.3">
      <c r="A249"/>
      <c r="B249"/>
      <c r="C249"/>
      <c r="D249"/>
      <c r="E249"/>
      <c r="F249"/>
      <c r="G249"/>
      <c r="J249"/>
      <c r="K249"/>
      <c r="L249"/>
      <c r="M249"/>
      <c r="N249"/>
      <c r="O249"/>
      <c r="P249"/>
      <c r="Q249"/>
    </row>
    <row r="250" spans="1:17" s="2" customFormat="1" x14ac:dyDescent="0.3">
      <c r="A250"/>
      <c r="B250"/>
      <c r="C250"/>
      <c r="D250"/>
      <c r="E250"/>
      <c r="F250"/>
      <c r="G250"/>
      <c r="J250"/>
      <c r="K250"/>
      <c r="L250"/>
      <c r="M250"/>
      <c r="N250"/>
      <c r="O250"/>
      <c r="P250"/>
      <c r="Q250"/>
    </row>
  </sheetData>
  <mergeCells count="14">
    <mergeCell ref="J27:P27"/>
    <mergeCell ref="J204:P204"/>
    <mergeCell ref="J6:L6"/>
    <mergeCell ref="J7:L7"/>
    <mergeCell ref="J8:L8"/>
    <mergeCell ref="J10:P11"/>
    <mergeCell ref="J12:P12"/>
    <mergeCell ref="J21:P21"/>
    <mergeCell ref="J5:L5"/>
    <mergeCell ref="A1:G1"/>
    <mergeCell ref="J2:L2"/>
    <mergeCell ref="F3:G3"/>
    <mergeCell ref="J3:L3"/>
    <mergeCell ref="J4: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50"/>
  <sheetViews>
    <sheetView workbookViewId="0">
      <selection activeCell="A207" sqref="A207"/>
    </sheetView>
  </sheetViews>
  <sheetFormatPr defaultRowHeight="16.5" x14ac:dyDescent="0.3"/>
  <cols>
    <col min="1" max="1" width="5.625" customWidth="1"/>
    <col min="2" max="6" width="13.125" customWidth="1"/>
    <col min="7" max="7" width="9.125" customWidth="1"/>
    <col min="8" max="8" width="10.625" style="2" customWidth="1"/>
    <col min="9" max="9" width="0.875" style="2" customWidth="1"/>
    <col min="10" max="10" width="5.625" customWidth="1"/>
    <col min="11" max="11" width="11.875" customWidth="1"/>
    <col min="12" max="12" width="11.125" customWidth="1"/>
    <col min="13" max="13" width="14.5" bestFit="1" customWidth="1"/>
    <col min="14" max="16" width="14.625" customWidth="1"/>
    <col min="17" max="17" width="0.875" customWidth="1"/>
  </cols>
  <sheetData>
    <row r="1" spans="1:19" ht="35.25" customHeight="1" thickBot="1" x14ac:dyDescent="0.35">
      <c r="A1" s="136" t="s">
        <v>237</v>
      </c>
      <c r="B1" s="136"/>
      <c r="C1" s="136"/>
      <c r="D1" s="136"/>
      <c r="E1" s="136"/>
      <c r="F1" s="136"/>
      <c r="G1" s="136"/>
      <c r="H1" s="1"/>
    </row>
    <row r="2" spans="1:19" ht="16.5" customHeight="1" thickBot="1" x14ac:dyDescent="0.35">
      <c r="H2" s="3"/>
      <c r="J2" s="137" t="s">
        <v>0</v>
      </c>
      <c r="K2" s="138"/>
      <c r="L2" s="139"/>
      <c r="M2" s="4" t="s">
        <v>1</v>
      </c>
      <c r="N2" s="5" t="s">
        <v>2</v>
      </c>
    </row>
    <row r="3" spans="1:19" ht="19.5" customHeight="1" thickTop="1" thickBot="1" x14ac:dyDescent="0.35">
      <c r="F3" s="140" t="s">
        <v>248</v>
      </c>
      <c r="G3" s="140"/>
      <c r="H3" s="3"/>
      <c r="I3" s="1"/>
      <c r="J3" s="141" t="s">
        <v>3</v>
      </c>
      <c r="K3" s="142"/>
      <c r="L3" s="142"/>
      <c r="M3" s="6">
        <v>1454000</v>
      </c>
      <c r="N3" s="7">
        <v>197</v>
      </c>
      <c r="O3" s="8"/>
    </row>
    <row r="4" spans="1:19" ht="19.5" customHeight="1" thickBot="1" x14ac:dyDescent="0.35">
      <c r="H4" s="3"/>
      <c r="I4" s="3"/>
      <c r="J4" s="143" t="s">
        <v>4</v>
      </c>
      <c r="K4" s="144"/>
      <c r="L4" s="144"/>
      <c r="M4" s="9">
        <f>M5-M6+M7</f>
        <v>20000</v>
      </c>
      <c r="N4" s="10">
        <f>N5-N6</f>
        <v>3</v>
      </c>
      <c r="O4" s="8"/>
    </row>
    <row r="5" spans="1:19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1</v>
      </c>
      <c r="F5" s="12" t="s">
        <v>9</v>
      </c>
      <c r="G5" s="13" t="s">
        <v>10</v>
      </c>
      <c r="H5" s="1"/>
      <c r="I5" s="3"/>
      <c r="J5" s="134" t="s">
        <v>11</v>
      </c>
      <c r="K5" s="135"/>
      <c r="L5" s="135"/>
      <c r="M5" s="14">
        <f>N14</f>
        <v>26000</v>
      </c>
      <c r="N5" s="15">
        <v>5</v>
      </c>
      <c r="O5" s="8"/>
    </row>
    <row r="6" spans="1:19" ht="19.5" customHeight="1" thickTop="1" thickBot="1" x14ac:dyDescent="0.35">
      <c r="A6" s="16" t="s">
        <v>12</v>
      </c>
      <c r="B6" s="17"/>
      <c r="C6" s="17"/>
      <c r="D6" s="18" t="str">
        <f>A206&amp;" "&amp;"명"</f>
        <v>199 명</v>
      </c>
      <c r="E6" s="19">
        <f>SUM(E7:E206)</f>
        <v>1424000</v>
      </c>
      <c r="F6" s="20"/>
      <c r="G6" s="21"/>
      <c r="H6" s="1"/>
      <c r="I6" s="3"/>
      <c r="J6" s="134" t="s">
        <v>13</v>
      </c>
      <c r="K6" s="135"/>
      <c r="L6" s="135"/>
      <c r="M6" s="14">
        <f>N23</f>
        <v>6000</v>
      </c>
      <c r="N6" s="15">
        <v>2</v>
      </c>
      <c r="O6" s="8"/>
    </row>
    <row r="7" spans="1:19" ht="19.5" customHeight="1" thickBot="1" x14ac:dyDescent="0.35">
      <c r="A7" s="22"/>
      <c r="B7" s="23" t="s">
        <v>14</v>
      </c>
      <c r="C7" s="23">
        <v>10000001</v>
      </c>
      <c r="D7" s="23" t="s">
        <v>15</v>
      </c>
      <c r="E7" s="24"/>
      <c r="F7" s="25" t="s">
        <v>16</v>
      </c>
      <c r="G7" s="26"/>
      <c r="I7" s="1"/>
      <c r="J7" s="147" t="s">
        <v>17</v>
      </c>
      <c r="K7" s="148"/>
      <c r="L7" s="148"/>
      <c r="M7" s="27"/>
      <c r="N7" s="28"/>
      <c r="O7" s="8"/>
    </row>
    <row r="8" spans="1:19" ht="19.5" customHeight="1" thickBot="1" x14ac:dyDescent="0.35">
      <c r="A8" s="22">
        <v>1</v>
      </c>
      <c r="B8" s="23" t="s">
        <v>18</v>
      </c>
      <c r="C8" s="23">
        <v>10100002</v>
      </c>
      <c r="D8" s="23" t="s">
        <v>19</v>
      </c>
      <c r="E8" s="24">
        <v>10000</v>
      </c>
      <c r="F8" s="23" t="s">
        <v>20</v>
      </c>
      <c r="G8" s="29"/>
      <c r="I8" s="1"/>
      <c r="J8" s="149" t="s">
        <v>21</v>
      </c>
      <c r="K8" s="150"/>
      <c r="L8" s="150"/>
      <c r="M8" s="30">
        <f>M3+M4</f>
        <v>1474000</v>
      </c>
      <c r="N8" s="31">
        <f>N3+N4</f>
        <v>200</v>
      </c>
      <c r="O8" s="8"/>
    </row>
    <row r="9" spans="1:19" ht="19.5" customHeight="1" thickBot="1" x14ac:dyDescent="0.35">
      <c r="A9" s="22">
        <v>2</v>
      </c>
      <c r="B9" s="23" t="s">
        <v>18</v>
      </c>
      <c r="C9" s="23">
        <v>10100017</v>
      </c>
      <c r="D9" s="23" t="s">
        <v>22</v>
      </c>
      <c r="E9" s="24">
        <v>10000</v>
      </c>
      <c r="F9" s="23" t="s">
        <v>20</v>
      </c>
      <c r="G9" s="29"/>
    </row>
    <row r="10" spans="1:19" ht="19.5" customHeight="1" x14ac:dyDescent="0.3">
      <c r="A10" s="22">
        <v>3</v>
      </c>
      <c r="B10" s="23" t="s">
        <v>18</v>
      </c>
      <c r="C10" s="23">
        <v>10100034</v>
      </c>
      <c r="D10" s="23" t="s">
        <v>23</v>
      </c>
      <c r="E10" s="24">
        <v>100000</v>
      </c>
      <c r="F10" s="23" t="s">
        <v>20</v>
      </c>
      <c r="G10" s="29"/>
      <c r="I10" s="32"/>
      <c r="J10" s="151" t="s">
        <v>24</v>
      </c>
      <c r="K10" s="151"/>
      <c r="L10" s="151"/>
      <c r="M10" s="151"/>
      <c r="N10" s="151"/>
      <c r="O10" s="151"/>
      <c r="P10" s="151"/>
      <c r="Q10" s="33"/>
    </row>
    <row r="11" spans="1:19" ht="19.5" customHeight="1" x14ac:dyDescent="0.3">
      <c r="A11" s="22">
        <v>4</v>
      </c>
      <c r="B11" s="23" t="s">
        <v>18</v>
      </c>
      <c r="C11" s="23">
        <v>10100049</v>
      </c>
      <c r="D11" s="23" t="s">
        <v>25</v>
      </c>
      <c r="E11" s="34">
        <v>10000</v>
      </c>
      <c r="F11" s="23" t="s">
        <v>20</v>
      </c>
      <c r="G11" s="29"/>
      <c r="I11" s="35"/>
      <c r="J11" s="152"/>
      <c r="K11" s="152"/>
      <c r="L11" s="152"/>
      <c r="M11" s="152"/>
      <c r="N11" s="152"/>
      <c r="O11" s="152"/>
      <c r="P11" s="152"/>
      <c r="Q11" s="36"/>
    </row>
    <row r="12" spans="1:19" ht="19.5" customHeight="1" thickBot="1" x14ac:dyDescent="0.35">
      <c r="A12" s="22">
        <v>5</v>
      </c>
      <c r="B12" s="23" t="s">
        <v>18</v>
      </c>
      <c r="C12" s="23">
        <v>10100056</v>
      </c>
      <c r="D12" s="23" t="s">
        <v>26</v>
      </c>
      <c r="E12" s="24">
        <v>10000</v>
      </c>
      <c r="F12" s="23" t="s">
        <v>20</v>
      </c>
      <c r="G12" s="29"/>
      <c r="I12" s="35"/>
      <c r="J12" s="153" t="s">
        <v>27</v>
      </c>
      <c r="K12" s="153"/>
      <c r="L12" s="153"/>
      <c r="M12" s="153"/>
      <c r="N12" s="153"/>
      <c r="O12" s="153"/>
      <c r="P12" s="153"/>
      <c r="Q12" s="36"/>
    </row>
    <row r="13" spans="1:19" ht="19.5" customHeight="1" thickBot="1" x14ac:dyDescent="0.35">
      <c r="A13" s="22">
        <v>6</v>
      </c>
      <c r="B13" s="23" t="s">
        <v>18</v>
      </c>
      <c r="C13" s="23">
        <v>10100063</v>
      </c>
      <c r="D13" s="23" t="s">
        <v>28</v>
      </c>
      <c r="E13" s="34">
        <v>10000</v>
      </c>
      <c r="F13" s="23" t="s">
        <v>20</v>
      </c>
      <c r="G13" s="29"/>
      <c r="H13" s="1"/>
      <c r="I13" s="35"/>
      <c r="J13" s="37" t="s">
        <v>5</v>
      </c>
      <c r="K13" s="38" t="s">
        <v>6</v>
      </c>
      <c r="L13" s="38" t="s">
        <v>7</v>
      </c>
      <c r="M13" s="38" t="s">
        <v>8</v>
      </c>
      <c r="N13" s="38" t="s">
        <v>1</v>
      </c>
      <c r="O13" s="38" t="s">
        <v>29</v>
      </c>
      <c r="P13" s="39" t="s">
        <v>10</v>
      </c>
      <c r="Q13" s="36"/>
      <c r="S13" s="40"/>
    </row>
    <row r="14" spans="1:19" ht="19.5" customHeight="1" thickTop="1" thickBot="1" x14ac:dyDescent="0.35">
      <c r="A14" s="22">
        <v>7</v>
      </c>
      <c r="B14" s="23" t="s">
        <v>18</v>
      </c>
      <c r="C14" s="23">
        <v>10100084</v>
      </c>
      <c r="D14" s="23" t="s">
        <v>30</v>
      </c>
      <c r="E14" s="34">
        <v>30000</v>
      </c>
      <c r="F14" s="23" t="s">
        <v>20</v>
      </c>
      <c r="G14" s="29"/>
      <c r="H14" s="1"/>
      <c r="I14" s="35"/>
      <c r="J14" s="41" t="s">
        <v>12</v>
      </c>
      <c r="K14" s="42"/>
      <c r="L14" s="42"/>
      <c r="M14" s="42" t="s">
        <v>245</v>
      </c>
      <c r="N14" s="43">
        <f>SUM(N15:N19)</f>
        <v>26000</v>
      </c>
      <c r="O14" s="42"/>
      <c r="P14" s="44"/>
      <c r="Q14" s="36"/>
      <c r="S14" s="45"/>
    </row>
    <row r="15" spans="1:19" ht="19.5" customHeight="1" x14ac:dyDescent="0.3">
      <c r="A15" s="22">
        <v>8</v>
      </c>
      <c r="B15" s="23" t="s">
        <v>18</v>
      </c>
      <c r="C15" s="23">
        <v>10100085</v>
      </c>
      <c r="D15" s="23" t="s">
        <v>31</v>
      </c>
      <c r="E15" s="24">
        <v>10000</v>
      </c>
      <c r="F15" s="23" t="s">
        <v>20</v>
      </c>
      <c r="G15" s="29"/>
      <c r="H15" s="1"/>
      <c r="I15" s="35"/>
      <c r="J15" s="50">
        <v>1</v>
      </c>
      <c r="K15" s="23" t="s">
        <v>44</v>
      </c>
      <c r="L15" s="23">
        <v>10300486</v>
      </c>
      <c r="M15" s="23" t="s">
        <v>238</v>
      </c>
      <c r="N15" s="34">
        <v>1000</v>
      </c>
      <c r="O15" s="51" t="s">
        <v>244</v>
      </c>
      <c r="P15" s="52"/>
      <c r="Q15" s="36"/>
      <c r="S15" s="45"/>
    </row>
    <row r="16" spans="1:19" ht="19.5" customHeight="1" x14ac:dyDescent="0.3">
      <c r="A16" s="22">
        <v>9</v>
      </c>
      <c r="B16" s="23" t="s">
        <v>18</v>
      </c>
      <c r="C16" s="23">
        <v>10100117</v>
      </c>
      <c r="D16" s="23" t="s">
        <v>33</v>
      </c>
      <c r="E16" s="24">
        <v>10000</v>
      </c>
      <c r="F16" s="23" t="s">
        <v>20</v>
      </c>
      <c r="G16" s="29"/>
      <c r="I16" s="35"/>
      <c r="J16" s="53">
        <v>2</v>
      </c>
      <c r="K16" s="23" t="s">
        <v>44</v>
      </c>
      <c r="L16" s="23">
        <v>10300498</v>
      </c>
      <c r="M16" s="23" t="s">
        <v>239</v>
      </c>
      <c r="N16" s="34">
        <v>5000</v>
      </c>
      <c r="O16" s="54" t="s">
        <v>244</v>
      </c>
      <c r="P16" s="55"/>
      <c r="Q16" s="36"/>
      <c r="S16" s="45"/>
    </row>
    <row r="17" spans="1:19" ht="19.5" customHeight="1" x14ac:dyDescent="0.3">
      <c r="A17" s="22">
        <v>10</v>
      </c>
      <c r="B17" s="23" t="s">
        <v>34</v>
      </c>
      <c r="C17" s="23">
        <v>10100170</v>
      </c>
      <c r="D17" s="23" t="s">
        <v>35</v>
      </c>
      <c r="E17" s="34">
        <v>50000</v>
      </c>
      <c r="F17" s="23" t="s">
        <v>20</v>
      </c>
      <c r="G17" s="29"/>
      <c r="I17" s="35"/>
      <c r="J17" s="53">
        <v>3</v>
      </c>
      <c r="K17" s="23" t="s">
        <v>44</v>
      </c>
      <c r="L17" s="23">
        <v>10300499</v>
      </c>
      <c r="M17" s="23" t="s">
        <v>240</v>
      </c>
      <c r="N17" s="34">
        <v>5000</v>
      </c>
      <c r="O17" s="93" t="s">
        <v>244</v>
      </c>
      <c r="P17" s="94"/>
      <c r="Q17" s="36"/>
      <c r="S17" s="45"/>
    </row>
    <row r="18" spans="1:19" ht="19.5" customHeight="1" x14ac:dyDescent="0.3">
      <c r="A18" s="22">
        <v>11</v>
      </c>
      <c r="B18" s="23" t="s">
        <v>37</v>
      </c>
      <c r="C18" s="23">
        <v>10200002</v>
      </c>
      <c r="D18" s="23" t="s">
        <v>38</v>
      </c>
      <c r="E18" s="34">
        <v>50000</v>
      </c>
      <c r="F18" s="23" t="s">
        <v>20</v>
      </c>
      <c r="G18" s="29"/>
      <c r="I18" s="35"/>
      <c r="J18" s="53">
        <v>4</v>
      </c>
      <c r="K18" s="23" t="s">
        <v>44</v>
      </c>
      <c r="L18" s="23">
        <v>10300500</v>
      </c>
      <c r="M18" s="23" t="s">
        <v>241</v>
      </c>
      <c r="N18" s="34">
        <v>10000</v>
      </c>
      <c r="O18" s="54" t="s">
        <v>244</v>
      </c>
      <c r="P18" s="55"/>
      <c r="Q18" s="36"/>
      <c r="S18" s="45"/>
    </row>
    <row r="19" spans="1:19" ht="19.5" customHeight="1" thickBot="1" x14ac:dyDescent="0.35">
      <c r="A19" s="22">
        <v>12</v>
      </c>
      <c r="B19" s="23" t="s">
        <v>39</v>
      </c>
      <c r="C19" s="23">
        <v>10300012</v>
      </c>
      <c r="D19" s="23" t="s">
        <v>40</v>
      </c>
      <c r="E19" s="24">
        <v>10000</v>
      </c>
      <c r="F19" s="23" t="s">
        <v>20</v>
      </c>
      <c r="G19" s="29"/>
      <c r="I19" s="35"/>
      <c r="J19" s="95">
        <v>5</v>
      </c>
      <c r="K19" s="56" t="s">
        <v>44</v>
      </c>
      <c r="L19" s="56">
        <v>10300501</v>
      </c>
      <c r="M19" s="56" t="s">
        <v>242</v>
      </c>
      <c r="N19" s="57">
        <v>5000</v>
      </c>
      <c r="O19" s="96" t="s">
        <v>244</v>
      </c>
      <c r="P19" s="97"/>
      <c r="Q19" s="36"/>
      <c r="S19" s="45"/>
    </row>
    <row r="20" spans="1:19" ht="19.5" customHeight="1" x14ac:dyDescent="0.3">
      <c r="A20" s="22">
        <v>13</v>
      </c>
      <c r="B20" s="23" t="s">
        <v>39</v>
      </c>
      <c r="C20" s="23">
        <v>10300013</v>
      </c>
      <c r="D20" s="23" t="s">
        <v>41</v>
      </c>
      <c r="E20" s="24">
        <v>5000</v>
      </c>
      <c r="F20" s="23" t="s">
        <v>20</v>
      </c>
      <c r="G20" s="29"/>
      <c r="I20" s="46"/>
      <c r="J20" s="47"/>
      <c r="K20" s="48"/>
      <c r="L20" s="40"/>
      <c r="M20" s="40"/>
      <c r="N20" s="49"/>
      <c r="O20" s="47"/>
      <c r="P20" s="40"/>
      <c r="Q20" s="36"/>
      <c r="S20" s="40"/>
    </row>
    <row r="21" spans="1:19" ht="19.5" customHeight="1" thickBot="1" x14ac:dyDescent="0.35">
      <c r="A21" s="22">
        <v>14</v>
      </c>
      <c r="B21" s="23" t="s">
        <v>39</v>
      </c>
      <c r="C21" s="23">
        <v>10300014</v>
      </c>
      <c r="D21" s="23" t="s">
        <v>42</v>
      </c>
      <c r="E21" s="24">
        <v>10000</v>
      </c>
      <c r="F21" s="23" t="s">
        <v>20</v>
      </c>
      <c r="G21" s="29"/>
      <c r="I21" s="35"/>
      <c r="J21" s="153" t="s">
        <v>36</v>
      </c>
      <c r="K21" s="153"/>
      <c r="L21" s="153"/>
      <c r="M21" s="153"/>
      <c r="N21" s="153"/>
      <c r="O21" s="153"/>
      <c r="P21" s="153"/>
      <c r="Q21" s="36"/>
      <c r="S21" s="45"/>
    </row>
    <row r="22" spans="1:19" ht="19.5" customHeight="1" thickBot="1" x14ac:dyDescent="0.35">
      <c r="A22" s="22">
        <v>15</v>
      </c>
      <c r="B22" s="23" t="s">
        <v>39</v>
      </c>
      <c r="C22" s="23">
        <v>10300015</v>
      </c>
      <c r="D22" s="23" t="s">
        <v>43</v>
      </c>
      <c r="E22" s="24">
        <v>10000</v>
      </c>
      <c r="F22" s="23" t="s">
        <v>20</v>
      </c>
      <c r="G22" s="29"/>
      <c r="I22" s="35"/>
      <c r="J22" s="37" t="s">
        <v>5</v>
      </c>
      <c r="K22" s="38" t="s">
        <v>6</v>
      </c>
      <c r="L22" s="38" t="s">
        <v>7</v>
      </c>
      <c r="M22" s="38" t="s">
        <v>8</v>
      </c>
      <c r="N22" s="38" t="s">
        <v>1</v>
      </c>
      <c r="O22" s="38" t="s">
        <v>29</v>
      </c>
      <c r="P22" s="39" t="s">
        <v>10</v>
      </c>
      <c r="Q22" s="36"/>
    </row>
    <row r="23" spans="1:19" ht="19.5" customHeight="1" thickTop="1" thickBot="1" x14ac:dyDescent="0.35">
      <c r="A23" s="22">
        <v>16</v>
      </c>
      <c r="B23" s="23" t="s">
        <v>39</v>
      </c>
      <c r="C23" s="23">
        <v>10300016</v>
      </c>
      <c r="D23" s="23" t="s">
        <v>45</v>
      </c>
      <c r="E23" s="24">
        <v>2000</v>
      </c>
      <c r="F23" s="23" t="s">
        <v>20</v>
      </c>
      <c r="G23" s="29"/>
      <c r="I23" s="35"/>
      <c r="J23" s="41" t="s">
        <v>12</v>
      </c>
      <c r="K23" s="42"/>
      <c r="L23" s="42"/>
      <c r="M23" s="42" t="s">
        <v>246</v>
      </c>
      <c r="N23" s="43">
        <f>SUM(N24:N25)</f>
        <v>6000</v>
      </c>
      <c r="O23" s="42"/>
      <c r="P23" s="44"/>
      <c r="Q23" s="36"/>
    </row>
    <row r="24" spans="1:19" ht="19.5" customHeight="1" x14ac:dyDescent="0.3">
      <c r="A24" s="22">
        <v>17</v>
      </c>
      <c r="B24" s="23" t="s">
        <v>39</v>
      </c>
      <c r="C24" s="23">
        <v>10300018</v>
      </c>
      <c r="D24" s="23" t="s">
        <v>46</v>
      </c>
      <c r="E24" s="24">
        <v>2000</v>
      </c>
      <c r="F24" s="23" t="s">
        <v>20</v>
      </c>
      <c r="G24" s="29"/>
      <c r="I24" s="35"/>
      <c r="J24" s="50">
        <v>1</v>
      </c>
      <c r="K24" s="23" t="s">
        <v>212</v>
      </c>
      <c r="L24" s="23">
        <v>10700105</v>
      </c>
      <c r="M24" s="23" t="s">
        <v>214</v>
      </c>
      <c r="N24" s="79">
        <v>1000</v>
      </c>
      <c r="O24" s="51" t="s">
        <v>243</v>
      </c>
      <c r="P24" s="52"/>
      <c r="Q24" s="36"/>
    </row>
    <row r="25" spans="1:19" ht="19.5" customHeight="1" thickBot="1" x14ac:dyDescent="0.35">
      <c r="A25" s="22">
        <v>18</v>
      </c>
      <c r="B25" s="23" t="s">
        <v>39</v>
      </c>
      <c r="C25" s="23">
        <v>10300019</v>
      </c>
      <c r="D25" s="23" t="s">
        <v>48</v>
      </c>
      <c r="E25" s="24">
        <v>5000</v>
      </c>
      <c r="F25" s="23" t="s">
        <v>20</v>
      </c>
      <c r="G25" s="29"/>
      <c r="I25" s="35"/>
      <c r="J25" s="95">
        <v>2</v>
      </c>
      <c r="K25" s="56" t="s">
        <v>184</v>
      </c>
      <c r="L25" s="56">
        <v>11100363</v>
      </c>
      <c r="M25" s="98" t="s">
        <v>232</v>
      </c>
      <c r="N25" s="57">
        <v>5000</v>
      </c>
      <c r="O25" s="96" t="s">
        <v>243</v>
      </c>
      <c r="P25" s="97"/>
      <c r="Q25" s="36"/>
    </row>
    <row r="26" spans="1:19" ht="19.5" customHeight="1" x14ac:dyDescent="0.3">
      <c r="A26" s="22">
        <v>19</v>
      </c>
      <c r="B26" s="23" t="s">
        <v>39</v>
      </c>
      <c r="C26" s="23">
        <v>10300022</v>
      </c>
      <c r="D26" s="23" t="s">
        <v>52</v>
      </c>
      <c r="E26" s="24">
        <v>10000</v>
      </c>
      <c r="F26" s="23" t="s">
        <v>20</v>
      </c>
      <c r="G26" s="29"/>
      <c r="I26" s="46"/>
      <c r="J26" s="58"/>
      <c r="K26" s="58"/>
      <c r="L26" s="58"/>
      <c r="M26" s="58"/>
      <c r="N26" s="58"/>
      <c r="O26" s="58"/>
      <c r="P26" s="58"/>
      <c r="Q26" s="36"/>
    </row>
    <row r="27" spans="1:19" ht="19.5" customHeight="1" thickBot="1" x14ac:dyDescent="0.35">
      <c r="A27" s="22">
        <v>20</v>
      </c>
      <c r="B27" s="23" t="s">
        <v>39</v>
      </c>
      <c r="C27" s="23">
        <v>10300023</v>
      </c>
      <c r="D27" s="23" t="s">
        <v>53</v>
      </c>
      <c r="E27" s="24">
        <v>5000</v>
      </c>
      <c r="F27" s="23" t="s">
        <v>20</v>
      </c>
      <c r="G27" s="29"/>
      <c r="I27" s="46"/>
      <c r="J27" s="154" t="s">
        <v>47</v>
      </c>
      <c r="K27" s="154"/>
      <c r="L27" s="154"/>
      <c r="M27" s="154"/>
      <c r="N27" s="154"/>
      <c r="O27" s="154"/>
      <c r="P27" s="154"/>
      <c r="Q27" s="36"/>
    </row>
    <row r="28" spans="1:19" ht="19.5" customHeight="1" thickBot="1" x14ac:dyDescent="0.35">
      <c r="A28" s="22">
        <v>21</v>
      </c>
      <c r="B28" s="23" t="s">
        <v>39</v>
      </c>
      <c r="C28" s="23">
        <v>10300024</v>
      </c>
      <c r="D28" s="23" t="s">
        <v>54</v>
      </c>
      <c r="E28" s="24">
        <v>20000</v>
      </c>
      <c r="F28" s="23" t="s">
        <v>20</v>
      </c>
      <c r="G28" s="29"/>
      <c r="I28" s="46"/>
      <c r="J28" s="37" t="s">
        <v>5</v>
      </c>
      <c r="K28" s="38" t="s">
        <v>6</v>
      </c>
      <c r="L28" s="38" t="s">
        <v>7</v>
      </c>
      <c r="M28" s="38" t="s">
        <v>8</v>
      </c>
      <c r="N28" s="38" t="s">
        <v>49</v>
      </c>
      <c r="O28" s="38" t="s">
        <v>50</v>
      </c>
      <c r="P28" s="39" t="s">
        <v>51</v>
      </c>
      <c r="Q28" s="36"/>
    </row>
    <row r="29" spans="1:19" ht="19.5" customHeight="1" thickTop="1" thickBot="1" x14ac:dyDescent="0.35">
      <c r="A29" s="22">
        <v>22</v>
      </c>
      <c r="B29" s="23" t="s">
        <v>39</v>
      </c>
      <c r="C29" s="23">
        <v>10300025</v>
      </c>
      <c r="D29" s="23" t="s">
        <v>55</v>
      </c>
      <c r="E29" s="24">
        <v>30000</v>
      </c>
      <c r="F29" s="23" t="s">
        <v>20</v>
      </c>
      <c r="G29" s="29"/>
      <c r="I29" s="46"/>
      <c r="J29" s="59" t="s">
        <v>12</v>
      </c>
      <c r="K29" s="60"/>
      <c r="L29" s="60"/>
      <c r="M29" s="60"/>
      <c r="N29" s="61">
        <f>SUM(N30:N30)</f>
        <v>0</v>
      </c>
      <c r="O29" s="61">
        <f>SUM(O30:O30)</f>
        <v>0</v>
      </c>
      <c r="P29" s="62">
        <f>SUM(P30:P30)</f>
        <v>0</v>
      </c>
      <c r="Q29" s="36"/>
    </row>
    <row r="30" spans="1:19" ht="19.5" customHeight="1" thickBot="1" x14ac:dyDescent="0.35">
      <c r="A30" s="22">
        <v>23</v>
      </c>
      <c r="B30" s="23" t="s">
        <v>39</v>
      </c>
      <c r="C30" s="23">
        <v>10300027</v>
      </c>
      <c r="D30" s="23" t="s">
        <v>56</v>
      </c>
      <c r="E30" s="24">
        <v>20000</v>
      </c>
      <c r="F30" s="23" t="s">
        <v>20</v>
      </c>
      <c r="G30" s="29"/>
      <c r="I30" s="46"/>
      <c r="J30" s="63">
        <v>1</v>
      </c>
      <c r="K30" s="64"/>
      <c r="L30" s="64"/>
      <c r="M30" s="64"/>
      <c r="N30" s="65"/>
      <c r="O30" s="66"/>
      <c r="P30" s="67"/>
      <c r="Q30" s="36"/>
    </row>
    <row r="31" spans="1:19" ht="19.5" customHeight="1" thickBot="1" x14ac:dyDescent="0.35">
      <c r="A31" s="22">
        <v>24</v>
      </c>
      <c r="B31" s="23" t="s">
        <v>39</v>
      </c>
      <c r="C31" s="23">
        <v>10300029</v>
      </c>
      <c r="D31" s="23" t="s">
        <v>57</v>
      </c>
      <c r="E31" s="24">
        <v>2000</v>
      </c>
      <c r="F31" s="23" t="s">
        <v>20</v>
      </c>
      <c r="G31" s="29"/>
      <c r="H31" s="1"/>
      <c r="I31" s="68"/>
      <c r="J31" s="69"/>
      <c r="K31" s="69"/>
      <c r="L31" s="69"/>
      <c r="M31" s="69"/>
      <c r="N31" s="69"/>
      <c r="O31" s="69"/>
      <c r="P31" s="69"/>
      <c r="Q31" s="70"/>
    </row>
    <row r="32" spans="1:19" ht="19.5" customHeight="1" x14ac:dyDescent="0.3">
      <c r="A32" s="22">
        <v>25</v>
      </c>
      <c r="B32" s="23" t="s">
        <v>39</v>
      </c>
      <c r="C32" s="23">
        <v>10300031</v>
      </c>
      <c r="D32" s="23" t="s">
        <v>60</v>
      </c>
      <c r="E32" s="24">
        <v>10000</v>
      </c>
      <c r="F32" s="23" t="s">
        <v>20</v>
      </c>
      <c r="G32" s="29"/>
      <c r="H32" s="1"/>
      <c r="I32" s="1"/>
    </row>
    <row r="33" spans="1:16" ht="19.5" customHeight="1" x14ac:dyDescent="0.3">
      <c r="A33" s="22">
        <v>26</v>
      </c>
      <c r="B33" s="23" t="s">
        <v>39</v>
      </c>
      <c r="C33" s="23">
        <v>10300034</v>
      </c>
      <c r="D33" s="23" t="s">
        <v>61</v>
      </c>
      <c r="E33" s="24">
        <v>20000</v>
      </c>
      <c r="F33" s="23" t="s">
        <v>20</v>
      </c>
      <c r="G33" s="29"/>
      <c r="H33" s="1"/>
      <c r="I33" s="1"/>
      <c r="K33" s="58"/>
      <c r="L33" s="58"/>
      <c r="M33" s="71" t="s">
        <v>247</v>
      </c>
      <c r="N33" s="58"/>
    </row>
    <row r="34" spans="1:16" ht="19.5" customHeight="1" x14ac:dyDescent="0.3">
      <c r="A34" s="22">
        <v>27</v>
      </c>
      <c r="B34" s="23" t="s">
        <v>39</v>
      </c>
      <c r="C34" s="23">
        <v>10300037</v>
      </c>
      <c r="D34" s="23" t="s">
        <v>62</v>
      </c>
      <c r="E34" s="24">
        <v>1000</v>
      </c>
      <c r="F34" s="23" t="s">
        <v>20</v>
      </c>
      <c r="G34" s="29"/>
      <c r="H34" s="1"/>
      <c r="I34" s="1"/>
      <c r="L34" s="71" t="s">
        <v>58</v>
      </c>
      <c r="M34" s="58" t="s">
        <v>59</v>
      </c>
      <c r="N34" s="58"/>
    </row>
    <row r="35" spans="1:16" ht="19.5" customHeight="1" x14ac:dyDescent="0.3">
      <c r="A35" s="22">
        <v>28</v>
      </c>
      <c r="B35" s="23" t="s">
        <v>44</v>
      </c>
      <c r="C35" s="23">
        <v>10300045</v>
      </c>
      <c r="D35" s="23" t="s">
        <v>63</v>
      </c>
      <c r="E35" s="24">
        <v>20000</v>
      </c>
      <c r="F35" s="23" t="s">
        <v>20</v>
      </c>
      <c r="G35" s="29"/>
      <c r="H35" s="1"/>
      <c r="I35" s="1"/>
    </row>
    <row r="36" spans="1:16" ht="19.5" customHeight="1" x14ac:dyDescent="0.3">
      <c r="A36" s="22">
        <v>29</v>
      </c>
      <c r="B36" s="23" t="s">
        <v>39</v>
      </c>
      <c r="C36" s="23">
        <v>10300047</v>
      </c>
      <c r="D36" s="23" t="s">
        <v>64</v>
      </c>
      <c r="E36" s="24">
        <v>5000</v>
      </c>
      <c r="F36" s="23" t="s">
        <v>20</v>
      </c>
      <c r="G36" s="29"/>
      <c r="H36" s="1"/>
      <c r="I36" s="1"/>
    </row>
    <row r="37" spans="1:16" ht="19.5" customHeight="1" x14ac:dyDescent="0.3">
      <c r="A37" s="22">
        <v>30</v>
      </c>
      <c r="B37" s="23" t="s">
        <v>39</v>
      </c>
      <c r="C37" s="23">
        <v>10300049</v>
      </c>
      <c r="D37" s="23" t="s">
        <v>65</v>
      </c>
      <c r="E37" s="24">
        <v>20000</v>
      </c>
      <c r="F37" s="23" t="s">
        <v>20</v>
      </c>
      <c r="G37" s="29"/>
      <c r="H37" s="1"/>
      <c r="I37" s="1"/>
    </row>
    <row r="38" spans="1:16" ht="19.5" customHeight="1" x14ac:dyDescent="0.3">
      <c r="A38" s="22">
        <v>31</v>
      </c>
      <c r="B38" s="23" t="s">
        <v>39</v>
      </c>
      <c r="C38" s="23">
        <v>10300058</v>
      </c>
      <c r="D38" s="23" t="s">
        <v>66</v>
      </c>
      <c r="E38" s="24">
        <v>5000</v>
      </c>
      <c r="F38" s="23" t="s">
        <v>20</v>
      </c>
      <c r="G38" s="29"/>
      <c r="H38" s="1"/>
      <c r="I38" s="1"/>
    </row>
    <row r="39" spans="1:16" ht="19.5" customHeight="1" x14ac:dyDescent="0.3">
      <c r="A39" s="22">
        <v>32</v>
      </c>
      <c r="B39" s="23" t="s">
        <v>39</v>
      </c>
      <c r="C39" s="23">
        <v>10300064</v>
      </c>
      <c r="D39" s="23" t="s">
        <v>67</v>
      </c>
      <c r="E39" s="24">
        <v>5000</v>
      </c>
      <c r="F39" s="23" t="s">
        <v>20</v>
      </c>
      <c r="G39" s="29"/>
      <c r="H39" s="1"/>
      <c r="I39" s="1"/>
    </row>
    <row r="40" spans="1:16" ht="19.5" customHeight="1" x14ac:dyDescent="0.3">
      <c r="A40" s="22">
        <v>33</v>
      </c>
      <c r="B40" s="23" t="s">
        <v>39</v>
      </c>
      <c r="C40" s="23">
        <v>10300071</v>
      </c>
      <c r="D40" s="23" t="s">
        <v>68</v>
      </c>
      <c r="E40" s="34">
        <v>20000</v>
      </c>
      <c r="F40" s="23" t="s">
        <v>20</v>
      </c>
      <c r="G40" s="29"/>
      <c r="H40" s="1"/>
      <c r="I40" s="1"/>
    </row>
    <row r="41" spans="1:16" ht="19.5" customHeight="1" x14ac:dyDescent="0.3">
      <c r="A41" s="22">
        <v>34</v>
      </c>
      <c r="B41" s="23" t="s">
        <v>39</v>
      </c>
      <c r="C41" s="23">
        <v>10300073</v>
      </c>
      <c r="D41" s="23" t="s">
        <v>69</v>
      </c>
      <c r="E41" s="24">
        <v>5000</v>
      </c>
      <c r="F41" s="23" t="s">
        <v>20</v>
      </c>
      <c r="G41" s="29"/>
      <c r="H41" s="1"/>
      <c r="I41" s="1"/>
      <c r="J41" s="3"/>
      <c r="M41">
        <v>259690490</v>
      </c>
      <c r="N41" s="72">
        <v>18217000</v>
      </c>
      <c r="O41">
        <f>M41+N41</f>
        <v>277907490</v>
      </c>
      <c r="P41">
        <f>O41-O42</f>
        <v>18223831</v>
      </c>
    </row>
    <row r="42" spans="1:16" ht="19.5" customHeight="1" x14ac:dyDescent="0.3">
      <c r="A42" s="22">
        <v>35</v>
      </c>
      <c r="B42" s="23" t="s">
        <v>39</v>
      </c>
      <c r="C42" s="23">
        <v>10300074</v>
      </c>
      <c r="D42" s="23" t="s">
        <v>70</v>
      </c>
      <c r="E42" s="34">
        <v>5000</v>
      </c>
      <c r="F42" s="23" t="s">
        <v>20</v>
      </c>
      <c r="G42" s="29"/>
      <c r="H42" s="1"/>
      <c r="I42" s="1"/>
      <c r="J42" s="3"/>
      <c r="M42">
        <v>239515809</v>
      </c>
      <c r="N42" s="72">
        <v>20167850</v>
      </c>
      <c r="O42">
        <f>M42+N42</f>
        <v>259683659</v>
      </c>
    </row>
    <row r="43" spans="1:16" ht="19.5" customHeight="1" x14ac:dyDescent="0.3">
      <c r="A43" s="22">
        <v>36</v>
      </c>
      <c r="B43" s="23" t="s">
        <v>39</v>
      </c>
      <c r="C43" s="23">
        <v>10300077</v>
      </c>
      <c r="D43" s="23" t="s">
        <v>71</v>
      </c>
      <c r="E43" s="24">
        <v>1000</v>
      </c>
      <c r="F43" s="23" t="s">
        <v>20</v>
      </c>
      <c r="G43" s="29"/>
      <c r="H43" s="1"/>
      <c r="I43" s="1"/>
      <c r="J43" s="73"/>
      <c r="N43" s="74"/>
    </row>
    <row r="44" spans="1:16" ht="19.5" customHeight="1" x14ac:dyDescent="0.3">
      <c r="A44" s="22">
        <v>37</v>
      </c>
      <c r="B44" s="23" t="s">
        <v>39</v>
      </c>
      <c r="C44" s="23">
        <v>10300079</v>
      </c>
      <c r="D44" s="23" t="s">
        <v>72</v>
      </c>
      <c r="E44" s="24">
        <v>10000</v>
      </c>
      <c r="F44" s="23" t="s">
        <v>20</v>
      </c>
      <c r="G44" s="29"/>
      <c r="H44" s="1"/>
      <c r="I44" s="1"/>
      <c r="J44" s="73"/>
      <c r="K44" s="73"/>
      <c r="L44" s="73"/>
      <c r="M44" s="74"/>
      <c r="N44" s="74"/>
    </row>
    <row r="45" spans="1:16" ht="19.5" customHeight="1" x14ac:dyDescent="0.3">
      <c r="A45" s="22">
        <v>38</v>
      </c>
      <c r="B45" s="23" t="s">
        <v>39</v>
      </c>
      <c r="C45" s="23">
        <v>10300080</v>
      </c>
      <c r="D45" s="23" t="s">
        <v>73</v>
      </c>
      <c r="E45" s="24">
        <v>30000</v>
      </c>
      <c r="F45" s="23" t="s">
        <v>20</v>
      </c>
      <c r="G45" s="29"/>
      <c r="H45" s="1"/>
      <c r="I45" s="1"/>
      <c r="J45" s="3"/>
      <c r="K45" s="3"/>
      <c r="L45" s="3"/>
      <c r="M45" s="72"/>
      <c r="N45" s="72"/>
    </row>
    <row r="46" spans="1:16" ht="19.5" customHeight="1" x14ac:dyDescent="0.3">
      <c r="A46" s="22">
        <v>39</v>
      </c>
      <c r="B46" s="23" t="s">
        <v>39</v>
      </c>
      <c r="C46" s="23">
        <v>10300092</v>
      </c>
      <c r="D46" s="23" t="s">
        <v>74</v>
      </c>
      <c r="E46" s="24">
        <v>1000</v>
      </c>
      <c r="F46" s="23" t="s">
        <v>20</v>
      </c>
      <c r="G46" s="29"/>
      <c r="H46" s="1"/>
      <c r="I46" s="1"/>
      <c r="J46" s="3"/>
      <c r="K46" s="3"/>
      <c r="L46" s="3"/>
      <c r="M46" s="72"/>
      <c r="N46" s="72"/>
    </row>
    <row r="47" spans="1:16" ht="19.5" customHeight="1" x14ac:dyDescent="0.3">
      <c r="A47" s="22">
        <v>40</v>
      </c>
      <c r="B47" s="23" t="s">
        <v>39</v>
      </c>
      <c r="C47" s="23">
        <v>10300101</v>
      </c>
      <c r="D47" s="23" t="s">
        <v>75</v>
      </c>
      <c r="E47" s="24">
        <v>1000</v>
      </c>
      <c r="F47" s="23" t="s">
        <v>20</v>
      </c>
      <c r="G47" s="29"/>
      <c r="H47" s="1"/>
      <c r="I47" s="1"/>
      <c r="J47" s="3"/>
      <c r="K47" s="3"/>
      <c r="L47" s="3"/>
      <c r="M47" s="72"/>
      <c r="N47" s="72"/>
    </row>
    <row r="48" spans="1:16" ht="19.5" customHeight="1" x14ac:dyDescent="0.3">
      <c r="A48" s="22">
        <v>41</v>
      </c>
      <c r="B48" s="23" t="s">
        <v>39</v>
      </c>
      <c r="C48" s="23">
        <v>10300105</v>
      </c>
      <c r="D48" s="23" t="s">
        <v>76</v>
      </c>
      <c r="E48" s="24">
        <v>1000</v>
      </c>
      <c r="F48" s="23" t="s">
        <v>20</v>
      </c>
      <c r="G48" s="29"/>
      <c r="H48" s="1"/>
      <c r="I48" s="1"/>
      <c r="J48" s="3"/>
      <c r="K48" s="3"/>
      <c r="L48" s="3"/>
      <c r="M48" s="72"/>
      <c r="N48" s="72"/>
    </row>
    <row r="49" spans="1:14" ht="19.5" customHeight="1" x14ac:dyDescent="0.3">
      <c r="A49" s="22">
        <v>42</v>
      </c>
      <c r="B49" s="23" t="s">
        <v>39</v>
      </c>
      <c r="C49" s="23">
        <v>10300107</v>
      </c>
      <c r="D49" s="23" t="s">
        <v>77</v>
      </c>
      <c r="E49" s="24">
        <v>1000</v>
      </c>
      <c r="F49" s="23" t="s">
        <v>20</v>
      </c>
      <c r="G49" s="29"/>
      <c r="H49" s="1"/>
      <c r="I49" s="1"/>
      <c r="J49" s="3"/>
      <c r="K49" s="3"/>
      <c r="L49" s="3"/>
      <c r="M49" s="72"/>
      <c r="N49" s="72"/>
    </row>
    <row r="50" spans="1:14" ht="19.5" customHeight="1" x14ac:dyDescent="0.3">
      <c r="A50" s="22">
        <v>43</v>
      </c>
      <c r="B50" s="23" t="s">
        <v>39</v>
      </c>
      <c r="C50" s="23">
        <v>10300108</v>
      </c>
      <c r="D50" s="23" t="s">
        <v>78</v>
      </c>
      <c r="E50" s="24">
        <v>1000</v>
      </c>
      <c r="F50" s="23" t="s">
        <v>20</v>
      </c>
      <c r="G50" s="29"/>
      <c r="H50" s="1"/>
      <c r="I50" s="1"/>
      <c r="J50" s="3"/>
      <c r="K50" s="3"/>
      <c r="L50" s="3"/>
      <c r="M50" s="72"/>
      <c r="N50" s="72"/>
    </row>
    <row r="51" spans="1:14" ht="19.5" customHeight="1" x14ac:dyDescent="0.3">
      <c r="A51" s="22">
        <v>44</v>
      </c>
      <c r="B51" s="23" t="s">
        <v>39</v>
      </c>
      <c r="C51" s="23">
        <v>10300119</v>
      </c>
      <c r="D51" s="23" t="s">
        <v>79</v>
      </c>
      <c r="E51" s="34">
        <v>1000</v>
      </c>
      <c r="F51" s="23" t="s">
        <v>20</v>
      </c>
      <c r="G51" s="29"/>
      <c r="H51" s="1"/>
      <c r="I51" s="1"/>
      <c r="J51" s="3"/>
      <c r="K51" s="3"/>
      <c r="L51" s="3"/>
      <c r="M51" s="72"/>
      <c r="N51" s="72"/>
    </row>
    <row r="52" spans="1:14" ht="19.5" customHeight="1" x14ac:dyDescent="0.3">
      <c r="A52" s="22">
        <v>45</v>
      </c>
      <c r="B52" s="23" t="s">
        <v>39</v>
      </c>
      <c r="C52" s="23">
        <v>10300122</v>
      </c>
      <c r="D52" s="23" t="s">
        <v>80</v>
      </c>
      <c r="E52" s="24">
        <v>2000</v>
      </c>
      <c r="F52" s="23" t="s">
        <v>20</v>
      </c>
      <c r="G52" s="29"/>
      <c r="H52" s="1"/>
      <c r="I52" s="1"/>
      <c r="J52" s="3"/>
      <c r="K52" s="3"/>
      <c r="L52" s="3"/>
      <c r="M52" s="72"/>
      <c r="N52" s="72"/>
    </row>
    <row r="53" spans="1:14" ht="19.5" customHeight="1" x14ac:dyDescent="0.3">
      <c r="A53" s="22">
        <v>46</v>
      </c>
      <c r="B53" s="23" t="s">
        <v>39</v>
      </c>
      <c r="C53" s="23">
        <v>10300126</v>
      </c>
      <c r="D53" s="23" t="s">
        <v>81</v>
      </c>
      <c r="E53" s="24">
        <v>10000</v>
      </c>
      <c r="F53" s="23" t="s">
        <v>20</v>
      </c>
      <c r="G53" s="29"/>
      <c r="H53" s="1"/>
      <c r="I53" s="1"/>
      <c r="J53" s="3"/>
      <c r="K53" s="3"/>
      <c r="L53" s="3"/>
      <c r="M53" s="72"/>
      <c r="N53" s="72"/>
    </row>
    <row r="54" spans="1:14" ht="19.5" customHeight="1" x14ac:dyDescent="0.3">
      <c r="A54" s="22">
        <v>47</v>
      </c>
      <c r="B54" s="23" t="s">
        <v>39</v>
      </c>
      <c r="C54" s="23">
        <v>10300127</v>
      </c>
      <c r="D54" s="23" t="s">
        <v>82</v>
      </c>
      <c r="E54" s="34">
        <v>5000</v>
      </c>
      <c r="F54" s="23" t="s">
        <v>20</v>
      </c>
      <c r="G54" s="29"/>
      <c r="H54" s="1"/>
      <c r="I54" s="1"/>
      <c r="J54" s="3"/>
      <c r="K54" s="3"/>
      <c r="L54" s="3"/>
      <c r="M54" s="72"/>
      <c r="N54" s="72"/>
    </row>
    <row r="55" spans="1:14" ht="19.5" customHeight="1" x14ac:dyDescent="0.3">
      <c r="A55" s="22">
        <v>48</v>
      </c>
      <c r="B55" s="23" t="s">
        <v>39</v>
      </c>
      <c r="C55" s="23">
        <v>10300130</v>
      </c>
      <c r="D55" s="23" t="s">
        <v>83</v>
      </c>
      <c r="E55" s="34">
        <v>20000</v>
      </c>
      <c r="F55" s="23" t="s">
        <v>20</v>
      </c>
      <c r="G55" s="29"/>
      <c r="H55" s="1"/>
      <c r="I55" s="1"/>
      <c r="J55" s="1"/>
      <c r="K55" s="1"/>
      <c r="L55" s="1"/>
      <c r="M55" s="75"/>
      <c r="N55" s="75"/>
    </row>
    <row r="56" spans="1:14" ht="19.5" customHeight="1" x14ac:dyDescent="0.3">
      <c r="A56" s="22">
        <v>49</v>
      </c>
      <c r="B56" s="23" t="s">
        <v>39</v>
      </c>
      <c r="C56" s="23">
        <v>10300133</v>
      </c>
      <c r="D56" s="23" t="s">
        <v>84</v>
      </c>
      <c r="E56" s="24">
        <v>10000</v>
      </c>
      <c r="F56" s="23" t="s">
        <v>20</v>
      </c>
      <c r="G56" s="29"/>
      <c r="H56" s="1"/>
      <c r="I56" s="1"/>
      <c r="J56" s="1"/>
      <c r="K56" s="1"/>
      <c r="L56" s="1"/>
      <c r="M56" s="75"/>
      <c r="N56" s="75"/>
    </row>
    <row r="57" spans="1:14" ht="19.5" customHeight="1" x14ac:dyDescent="0.3">
      <c r="A57" s="22">
        <v>50</v>
      </c>
      <c r="B57" s="23" t="s">
        <v>39</v>
      </c>
      <c r="C57" s="23">
        <v>10300137</v>
      </c>
      <c r="D57" s="23" t="s">
        <v>85</v>
      </c>
      <c r="E57" s="24">
        <v>10000</v>
      </c>
      <c r="F57" s="23" t="s">
        <v>20</v>
      </c>
      <c r="G57" s="29"/>
      <c r="H57" s="1"/>
      <c r="I57" s="1"/>
      <c r="J57" s="1"/>
      <c r="K57" s="1"/>
      <c r="L57" s="1"/>
      <c r="M57" s="75"/>
      <c r="N57" s="75"/>
    </row>
    <row r="58" spans="1:14" ht="19.5" customHeight="1" x14ac:dyDescent="0.3">
      <c r="A58" s="22">
        <v>51</v>
      </c>
      <c r="B58" s="23" t="s">
        <v>39</v>
      </c>
      <c r="C58" s="23">
        <v>10300139</v>
      </c>
      <c r="D58" s="23" t="s">
        <v>86</v>
      </c>
      <c r="E58" s="24">
        <v>1000</v>
      </c>
      <c r="F58" s="23" t="s">
        <v>20</v>
      </c>
      <c r="G58" s="29"/>
      <c r="H58" s="1"/>
      <c r="I58" s="1"/>
      <c r="J58" s="1"/>
      <c r="K58" s="1"/>
      <c r="L58" s="1"/>
      <c r="M58" s="75"/>
      <c r="N58" s="75"/>
    </row>
    <row r="59" spans="1:14" ht="19.5" customHeight="1" x14ac:dyDescent="0.3">
      <c r="A59" s="22">
        <v>52</v>
      </c>
      <c r="B59" s="23" t="s">
        <v>39</v>
      </c>
      <c r="C59" s="23">
        <v>10300161</v>
      </c>
      <c r="D59" s="23" t="s">
        <v>87</v>
      </c>
      <c r="E59" s="24">
        <v>10000</v>
      </c>
      <c r="F59" s="23" t="s">
        <v>20</v>
      </c>
      <c r="G59" s="29"/>
      <c r="H59" s="1"/>
      <c r="I59" s="1"/>
      <c r="J59" s="1"/>
      <c r="K59" s="1"/>
      <c r="L59" s="1"/>
      <c r="M59" s="75"/>
      <c r="N59" s="75"/>
    </row>
    <row r="60" spans="1:14" ht="19.5" customHeight="1" x14ac:dyDescent="0.3">
      <c r="A60" s="22">
        <v>53</v>
      </c>
      <c r="B60" s="23" t="s">
        <v>39</v>
      </c>
      <c r="C60" s="23">
        <v>10300181</v>
      </c>
      <c r="D60" s="23" t="s">
        <v>88</v>
      </c>
      <c r="E60" s="34">
        <v>1000</v>
      </c>
      <c r="F60" s="23" t="s">
        <v>20</v>
      </c>
      <c r="G60" s="29"/>
      <c r="H60" s="1"/>
      <c r="I60" s="1"/>
      <c r="J60" s="1"/>
      <c r="K60" s="1"/>
      <c r="L60" s="1"/>
      <c r="M60" s="75"/>
      <c r="N60" s="75"/>
    </row>
    <row r="61" spans="1:14" ht="19.5" customHeight="1" x14ac:dyDescent="0.3">
      <c r="A61" s="22">
        <v>54</v>
      </c>
      <c r="B61" s="76" t="s">
        <v>39</v>
      </c>
      <c r="C61" s="76">
        <v>10300190</v>
      </c>
      <c r="D61" s="23" t="s">
        <v>89</v>
      </c>
      <c r="E61" s="77">
        <v>1000</v>
      </c>
      <c r="F61" s="23" t="s">
        <v>20</v>
      </c>
      <c r="G61" s="29"/>
      <c r="H61" s="1"/>
      <c r="I61" s="1"/>
      <c r="J61" s="1"/>
      <c r="K61" s="1"/>
      <c r="L61" s="1"/>
      <c r="M61" s="75"/>
      <c r="N61" s="75"/>
    </row>
    <row r="62" spans="1:14" ht="19.5" customHeight="1" x14ac:dyDescent="0.3">
      <c r="A62" s="22">
        <v>55</v>
      </c>
      <c r="B62" s="23" t="s">
        <v>39</v>
      </c>
      <c r="C62" s="23">
        <v>10300191</v>
      </c>
      <c r="D62" s="23" t="s">
        <v>90</v>
      </c>
      <c r="E62" s="34">
        <v>5000</v>
      </c>
      <c r="F62" s="23" t="s">
        <v>20</v>
      </c>
      <c r="G62" s="29"/>
      <c r="H62" s="1"/>
      <c r="I62" s="1"/>
      <c r="J62" s="3"/>
      <c r="K62" s="3"/>
      <c r="L62" s="3"/>
      <c r="M62" s="72"/>
      <c r="N62" s="72"/>
    </row>
    <row r="63" spans="1:14" ht="19.5" customHeight="1" x14ac:dyDescent="0.3">
      <c r="A63" s="22">
        <v>56</v>
      </c>
      <c r="B63" s="23" t="s">
        <v>39</v>
      </c>
      <c r="C63" s="23">
        <v>10300194</v>
      </c>
      <c r="D63" s="23" t="s">
        <v>91</v>
      </c>
      <c r="E63" s="34">
        <v>5000</v>
      </c>
      <c r="F63" s="23" t="s">
        <v>20</v>
      </c>
      <c r="G63" s="29"/>
      <c r="H63" s="1"/>
      <c r="I63" s="1"/>
      <c r="J63" s="3"/>
      <c r="K63" s="3"/>
      <c r="L63" s="3"/>
      <c r="M63" s="72"/>
      <c r="N63" s="72"/>
    </row>
    <row r="64" spans="1:14" ht="19.5" customHeight="1" x14ac:dyDescent="0.3">
      <c r="A64" s="22">
        <v>57</v>
      </c>
      <c r="B64" s="23" t="s">
        <v>39</v>
      </c>
      <c r="C64" s="23">
        <v>10300195</v>
      </c>
      <c r="D64" s="23" t="s">
        <v>92</v>
      </c>
      <c r="E64" s="34">
        <v>1000</v>
      </c>
      <c r="F64" s="23" t="s">
        <v>20</v>
      </c>
      <c r="G64" s="29"/>
      <c r="H64" s="1"/>
      <c r="I64" s="1"/>
      <c r="J64" s="3"/>
      <c r="K64" s="3"/>
      <c r="L64" s="3"/>
      <c r="M64" s="72"/>
      <c r="N64" s="72"/>
    </row>
    <row r="65" spans="1:14" ht="19.5" customHeight="1" x14ac:dyDescent="0.3">
      <c r="A65" s="22">
        <v>58</v>
      </c>
      <c r="B65" s="23" t="s">
        <v>39</v>
      </c>
      <c r="C65" s="23">
        <v>10300210</v>
      </c>
      <c r="D65" s="23" t="s">
        <v>93</v>
      </c>
      <c r="E65" s="34">
        <v>1000</v>
      </c>
      <c r="F65" s="23" t="s">
        <v>20</v>
      </c>
      <c r="G65" s="29"/>
      <c r="H65" s="1"/>
      <c r="I65" s="1"/>
      <c r="J65" s="3"/>
      <c r="K65" s="3"/>
      <c r="L65" s="3"/>
      <c r="M65" s="72"/>
      <c r="N65" s="72"/>
    </row>
    <row r="66" spans="1:14" ht="19.5" customHeight="1" x14ac:dyDescent="0.3">
      <c r="A66" s="22">
        <v>59</v>
      </c>
      <c r="B66" s="23" t="s">
        <v>39</v>
      </c>
      <c r="C66" s="23">
        <v>10300223</v>
      </c>
      <c r="D66" s="23" t="s">
        <v>94</v>
      </c>
      <c r="E66" s="34">
        <v>1000</v>
      </c>
      <c r="F66" s="23" t="s">
        <v>20</v>
      </c>
      <c r="G66" s="29"/>
      <c r="H66" s="1"/>
      <c r="I66" s="1"/>
      <c r="J66" s="3"/>
      <c r="K66" s="3"/>
      <c r="L66" s="3"/>
      <c r="M66" s="72"/>
      <c r="N66" s="72"/>
    </row>
    <row r="67" spans="1:14" ht="19.5" customHeight="1" x14ac:dyDescent="0.3">
      <c r="A67" s="22">
        <v>60</v>
      </c>
      <c r="B67" s="23" t="s">
        <v>39</v>
      </c>
      <c r="C67" s="23">
        <v>10300229</v>
      </c>
      <c r="D67" s="23" t="s">
        <v>95</v>
      </c>
      <c r="E67" s="34">
        <v>10000</v>
      </c>
      <c r="F67" s="23" t="s">
        <v>20</v>
      </c>
      <c r="G67" s="29"/>
      <c r="H67" s="1"/>
      <c r="I67" s="1"/>
      <c r="J67" s="3"/>
      <c r="K67" s="3"/>
      <c r="L67" s="3"/>
      <c r="M67" s="72"/>
      <c r="N67" s="72"/>
    </row>
    <row r="68" spans="1:14" ht="19.5" customHeight="1" x14ac:dyDescent="0.3">
      <c r="A68" s="22">
        <v>61</v>
      </c>
      <c r="B68" s="23" t="s">
        <v>39</v>
      </c>
      <c r="C68" s="23">
        <v>10300230</v>
      </c>
      <c r="D68" s="23" t="s">
        <v>96</v>
      </c>
      <c r="E68" s="78">
        <v>20000</v>
      </c>
      <c r="F68" s="23" t="s">
        <v>20</v>
      </c>
      <c r="G68" s="29"/>
      <c r="H68" s="1"/>
      <c r="I68" s="1"/>
      <c r="J68" s="3"/>
      <c r="K68" s="3"/>
      <c r="L68" s="3"/>
      <c r="M68" s="72"/>
      <c r="N68" s="72"/>
    </row>
    <row r="69" spans="1:14" ht="19.5" customHeight="1" x14ac:dyDescent="0.3">
      <c r="A69" s="22">
        <v>62</v>
      </c>
      <c r="B69" s="23" t="s">
        <v>39</v>
      </c>
      <c r="C69" s="23">
        <v>10300238</v>
      </c>
      <c r="D69" s="23" t="s">
        <v>97</v>
      </c>
      <c r="E69" s="34">
        <v>1000</v>
      </c>
      <c r="F69" s="23" t="s">
        <v>20</v>
      </c>
      <c r="G69" s="29"/>
      <c r="H69" s="1"/>
      <c r="I69" s="1"/>
      <c r="J69" s="3"/>
      <c r="K69" s="3"/>
      <c r="L69" s="3"/>
      <c r="M69" s="72"/>
      <c r="N69" s="72"/>
    </row>
    <row r="70" spans="1:14" ht="19.5" customHeight="1" x14ac:dyDescent="0.3">
      <c r="A70" s="22">
        <v>63</v>
      </c>
      <c r="B70" s="23" t="s">
        <v>39</v>
      </c>
      <c r="C70" s="23">
        <v>10300239</v>
      </c>
      <c r="D70" s="23" t="s">
        <v>98</v>
      </c>
      <c r="E70" s="34">
        <v>1000</v>
      </c>
      <c r="F70" s="23" t="s">
        <v>20</v>
      </c>
      <c r="G70" s="29"/>
      <c r="H70" s="1"/>
      <c r="I70" s="1"/>
      <c r="J70" s="3"/>
      <c r="K70" s="3"/>
      <c r="L70" s="3"/>
      <c r="M70" s="72"/>
      <c r="N70" s="72"/>
    </row>
    <row r="71" spans="1:14" ht="19.5" customHeight="1" x14ac:dyDescent="0.3">
      <c r="A71" s="22">
        <v>64</v>
      </c>
      <c r="B71" s="76" t="s">
        <v>39</v>
      </c>
      <c r="C71" s="76">
        <v>10300245</v>
      </c>
      <c r="D71" s="23" t="s">
        <v>99</v>
      </c>
      <c r="E71" s="79">
        <v>1000</v>
      </c>
      <c r="F71" s="23" t="s">
        <v>20</v>
      </c>
      <c r="G71" s="29"/>
      <c r="H71" s="1"/>
      <c r="I71" s="1"/>
      <c r="J71" s="3"/>
      <c r="K71" s="3"/>
      <c r="L71" s="3"/>
      <c r="M71" s="72"/>
      <c r="N71" s="72"/>
    </row>
    <row r="72" spans="1:14" ht="19.5" customHeight="1" x14ac:dyDescent="0.3">
      <c r="A72" s="22">
        <v>65</v>
      </c>
      <c r="B72" s="23" t="s">
        <v>39</v>
      </c>
      <c r="C72" s="23">
        <v>10300250</v>
      </c>
      <c r="D72" s="23" t="s">
        <v>100</v>
      </c>
      <c r="E72" s="34">
        <v>1000</v>
      </c>
      <c r="F72" s="23" t="s">
        <v>20</v>
      </c>
      <c r="G72" s="29"/>
      <c r="H72" s="1"/>
      <c r="I72" s="1"/>
      <c r="J72" s="3"/>
      <c r="K72" s="3"/>
      <c r="L72" s="3"/>
      <c r="M72" s="72"/>
      <c r="N72" s="72"/>
    </row>
    <row r="73" spans="1:14" ht="19.5" customHeight="1" x14ac:dyDescent="0.3">
      <c r="A73" s="22">
        <v>66</v>
      </c>
      <c r="B73" s="23" t="s">
        <v>39</v>
      </c>
      <c r="C73" s="23">
        <v>10300272</v>
      </c>
      <c r="D73" s="23" t="s">
        <v>101</v>
      </c>
      <c r="E73" s="34">
        <v>1000</v>
      </c>
      <c r="F73" s="23" t="s">
        <v>20</v>
      </c>
      <c r="G73" s="29"/>
      <c r="H73" s="1"/>
      <c r="I73" s="1"/>
      <c r="J73" s="3"/>
      <c r="K73" s="3"/>
      <c r="L73" s="3"/>
      <c r="M73" s="72"/>
      <c r="N73" s="72"/>
    </row>
    <row r="74" spans="1:14" ht="19.5" customHeight="1" x14ac:dyDescent="0.3">
      <c r="A74" s="22">
        <v>67</v>
      </c>
      <c r="B74" s="23" t="s">
        <v>39</v>
      </c>
      <c r="C74" s="23">
        <v>10300288</v>
      </c>
      <c r="D74" s="23" t="s">
        <v>102</v>
      </c>
      <c r="E74" s="34">
        <v>1000</v>
      </c>
      <c r="F74" s="23" t="s">
        <v>20</v>
      </c>
      <c r="G74" s="29"/>
      <c r="H74" s="1"/>
      <c r="I74" s="1"/>
      <c r="J74" s="3"/>
      <c r="K74" s="3"/>
      <c r="L74" s="3"/>
      <c r="M74" s="72"/>
      <c r="N74" s="72"/>
    </row>
    <row r="75" spans="1:14" ht="19.5" customHeight="1" x14ac:dyDescent="0.3">
      <c r="A75" s="22">
        <v>68</v>
      </c>
      <c r="B75" s="23" t="s">
        <v>39</v>
      </c>
      <c r="C75" s="23">
        <v>10300297</v>
      </c>
      <c r="D75" s="23" t="s">
        <v>103</v>
      </c>
      <c r="E75" s="34">
        <v>10000</v>
      </c>
      <c r="F75" s="23" t="s">
        <v>20</v>
      </c>
      <c r="G75" s="29"/>
      <c r="H75" s="1"/>
      <c r="I75" s="1"/>
      <c r="J75" s="3"/>
      <c r="K75" s="3"/>
      <c r="L75" s="3"/>
      <c r="M75" s="72"/>
      <c r="N75" s="72"/>
    </row>
    <row r="76" spans="1:14" ht="19.5" customHeight="1" x14ac:dyDescent="0.3">
      <c r="A76" s="22">
        <v>69</v>
      </c>
      <c r="B76" s="23" t="s">
        <v>44</v>
      </c>
      <c r="C76" s="23">
        <v>10300323</v>
      </c>
      <c r="D76" s="23" t="s">
        <v>104</v>
      </c>
      <c r="E76" s="34">
        <v>5000</v>
      </c>
      <c r="F76" s="23" t="s">
        <v>20</v>
      </c>
      <c r="G76" s="29"/>
      <c r="H76" s="1"/>
      <c r="I76" s="1"/>
      <c r="J76" s="3"/>
      <c r="K76" s="3"/>
      <c r="L76" s="3"/>
      <c r="M76" s="72"/>
      <c r="N76" s="72"/>
    </row>
    <row r="77" spans="1:14" ht="19.5" customHeight="1" x14ac:dyDescent="0.3">
      <c r="A77" s="22">
        <v>70</v>
      </c>
      <c r="B77" s="23" t="s">
        <v>44</v>
      </c>
      <c r="C77" s="23">
        <v>10300330</v>
      </c>
      <c r="D77" s="23" t="s">
        <v>105</v>
      </c>
      <c r="E77" s="34">
        <v>10000</v>
      </c>
      <c r="F77" s="23" t="s">
        <v>20</v>
      </c>
      <c r="G77" s="29"/>
      <c r="H77" s="1"/>
      <c r="I77" s="1"/>
      <c r="J77" s="3"/>
      <c r="K77" s="3"/>
      <c r="L77" s="3"/>
      <c r="M77" s="72"/>
      <c r="N77" s="72"/>
    </row>
    <row r="78" spans="1:14" ht="19.5" customHeight="1" x14ac:dyDescent="0.3">
      <c r="A78" s="22">
        <v>71</v>
      </c>
      <c r="B78" s="23" t="s">
        <v>39</v>
      </c>
      <c r="C78" s="23">
        <v>10300331</v>
      </c>
      <c r="D78" s="23" t="s">
        <v>106</v>
      </c>
      <c r="E78" s="34">
        <v>20000</v>
      </c>
      <c r="F78" s="23" t="s">
        <v>20</v>
      </c>
      <c r="G78" s="29"/>
      <c r="H78" s="1"/>
      <c r="I78" s="1"/>
      <c r="J78" s="3"/>
      <c r="K78" s="3"/>
      <c r="L78" s="3"/>
      <c r="M78" s="72"/>
      <c r="N78" s="72"/>
    </row>
    <row r="79" spans="1:14" ht="19.5" customHeight="1" x14ac:dyDescent="0.3">
      <c r="A79" s="22">
        <v>72</v>
      </c>
      <c r="B79" s="23" t="s">
        <v>39</v>
      </c>
      <c r="C79" s="23">
        <v>10300351</v>
      </c>
      <c r="D79" s="23" t="s">
        <v>107</v>
      </c>
      <c r="E79" s="34">
        <v>1000</v>
      </c>
      <c r="F79" s="23" t="s">
        <v>20</v>
      </c>
      <c r="G79" s="29"/>
      <c r="H79" s="1"/>
      <c r="I79" s="1"/>
      <c r="J79" s="3"/>
      <c r="K79" s="3"/>
      <c r="L79" s="3"/>
      <c r="M79" s="72"/>
      <c r="N79" s="72"/>
    </row>
    <row r="80" spans="1:14" ht="19.5" customHeight="1" x14ac:dyDescent="0.3">
      <c r="A80" s="22">
        <v>73</v>
      </c>
      <c r="B80" s="23" t="s">
        <v>39</v>
      </c>
      <c r="C80" s="23">
        <v>10300363</v>
      </c>
      <c r="D80" s="23" t="s">
        <v>108</v>
      </c>
      <c r="E80" s="34">
        <v>5000</v>
      </c>
      <c r="F80" s="23" t="s">
        <v>20</v>
      </c>
      <c r="G80" s="29"/>
      <c r="H80" s="1"/>
      <c r="I80" s="1"/>
      <c r="J80" s="3"/>
      <c r="K80" s="3"/>
      <c r="L80" s="3"/>
      <c r="M80" s="72"/>
      <c r="N80" s="72"/>
    </row>
    <row r="81" spans="1:14" ht="19.5" customHeight="1" x14ac:dyDescent="0.3">
      <c r="A81" s="22">
        <v>74</v>
      </c>
      <c r="B81" s="23" t="s">
        <v>39</v>
      </c>
      <c r="C81" s="23">
        <v>10300370</v>
      </c>
      <c r="D81" s="23" t="s">
        <v>109</v>
      </c>
      <c r="E81" s="34">
        <v>5000</v>
      </c>
      <c r="F81" s="23" t="s">
        <v>20</v>
      </c>
      <c r="G81" s="29"/>
      <c r="H81" s="1"/>
      <c r="I81" s="1"/>
      <c r="J81" s="3"/>
      <c r="K81" s="3"/>
      <c r="L81" s="3"/>
      <c r="M81" s="72"/>
      <c r="N81" s="72"/>
    </row>
    <row r="82" spans="1:14" ht="19.5" customHeight="1" x14ac:dyDescent="0.3">
      <c r="A82" s="22">
        <v>75</v>
      </c>
      <c r="B82" s="23" t="s">
        <v>39</v>
      </c>
      <c r="C82" s="23">
        <v>10300386</v>
      </c>
      <c r="D82" s="23" t="s">
        <v>110</v>
      </c>
      <c r="E82" s="34">
        <v>5000</v>
      </c>
      <c r="F82" s="23" t="s">
        <v>20</v>
      </c>
      <c r="G82" s="29"/>
      <c r="H82" s="1"/>
      <c r="I82" s="1"/>
      <c r="J82" s="3"/>
      <c r="K82" s="3"/>
      <c r="L82" s="3"/>
      <c r="M82" s="72"/>
      <c r="N82" s="72"/>
    </row>
    <row r="83" spans="1:14" ht="19.5" customHeight="1" x14ac:dyDescent="0.3">
      <c r="A83" s="22">
        <v>76</v>
      </c>
      <c r="B83" s="23" t="s">
        <v>39</v>
      </c>
      <c r="C83" s="23">
        <v>10300398</v>
      </c>
      <c r="D83" s="23" t="s">
        <v>111</v>
      </c>
      <c r="E83" s="34">
        <v>5000</v>
      </c>
      <c r="F83" s="23" t="s">
        <v>20</v>
      </c>
      <c r="G83" s="29"/>
      <c r="H83" s="1"/>
      <c r="I83" s="1"/>
      <c r="J83" s="3"/>
      <c r="K83" s="3"/>
      <c r="L83" s="3"/>
      <c r="M83" s="72"/>
      <c r="N83" s="72"/>
    </row>
    <row r="84" spans="1:14" ht="19.5" customHeight="1" x14ac:dyDescent="0.3">
      <c r="A84" s="22">
        <v>77</v>
      </c>
      <c r="B84" s="23" t="s">
        <v>39</v>
      </c>
      <c r="C84" s="23">
        <v>10300420</v>
      </c>
      <c r="D84" s="23" t="s">
        <v>112</v>
      </c>
      <c r="E84" s="34">
        <v>10000</v>
      </c>
      <c r="F84" s="23" t="s">
        <v>20</v>
      </c>
      <c r="G84" s="29"/>
      <c r="H84" s="1"/>
      <c r="I84" s="1"/>
      <c r="J84" s="3"/>
      <c r="K84" s="3"/>
      <c r="L84" s="3"/>
      <c r="M84" s="72"/>
      <c r="N84" s="72"/>
    </row>
    <row r="85" spans="1:14" ht="19.5" customHeight="1" x14ac:dyDescent="0.3">
      <c r="A85" s="22">
        <v>78</v>
      </c>
      <c r="B85" s="23" t="s">
        <v>39</v>
      </c>
      <c r="C85" s="23">
        <v>10300435</v>
      </c>
      <c r="D85" s="23" t="s">
        <v>113</v>
      </c>
      <c r="E85" s="34">
        <v>2000</v>
      </c>
      <c r="F85" s="23" t="s">
        <v>20</v>
      </c>
      <c r="G85" s="29"/>
      <c r="H85" s="1"/>
      <c r="I85" s="1"/>
      <c r="J85" s="3"/>
      <c r="K85" s="3"/>
      <c r="L85" s="3"/>
      <c r="M85" s="72"/>
      <c r="N85" s="72"/>
    </row>
    <row r="86" spans="1:14" ht="19.5" customHeight="1" x14ac:dyDescent="0.3">
      <c r="A86" s="22">
        <v>79</v>
      </c>
      <c r="B86" s="23" t="s">
        <v>39</v>
      </c>
      <c r="C86" s="23">
        <v>10300447</v>
      </c>
      <c r="D86" s="23" t="s">
        <v>114</v>
      </c>
      <c r="E86" s="34">
        <v>1000</v>
      </c>
      <c r="F86" s="23" t="s">
        <v>20</v>
      </c>
      <c r="G86" s="29"/>
      <c r="H86" s="1"/>
      <c r="I86" s="1"/>
      <c r="J86" s="3"/>
      <c r="K86" s="3"/>
      <c r="L86" s="3"/>
      <c r="M86" s="72"/>
      <c r="N86" s="72"/>
    </row>
    <row r="87" spans="1:14" ht="19.5" customHeight="1" x14ac:dyDescent="0.3">
      <c r="A87" s="22">
        <v>80</v>
      </c>
      <c r="B87" s="23" t="s">
        <v>39</v>
      </c>
      <c r="C87" s="23">
        <v>10300448</v>
      </c>
      <c r="D87" s="23" t="s">
        <v>115</v>
      </c>
      <c r="E87" s="34">
        <v>1000</v>
      </c>
      <c r="F87" s="23" t="s">
        <v>20</v>
      </c>
      <c r="G87" s="29"/>
      <c r="H87" s="1"/>
      <c r="I87" s="1"/>
      <c r="J87" s="3"/>
      <c r="K87" s="3"/>
      <c r="L87" s="3"/>
      <c r="M87" s="72"/>
      <c r="N87" s="72"/>
    </row>
    <row r="88" spans="1:14" ht="19.5" customHeight="1" x14ac:dyDescent="0.3">
      <c r="A88" s="22">
        <v>81</v>
      </c>
      <c r="B88" s="23" t="s">
        <v>39</v>
      </c>
      <c r="C88" s="23">
        <v>10300451</v>
      </c>
      <c r="D88" s="23" t="s">
        <v>116</v>
      </c>
      <c r="E88" s="34">
        <v>1000</v>
      </c>
      <c r="F88" s="23" t="s">
        <v>20</v>
      </c>
      <c r="G88" s="29"/>
      <c r="H88" s="1"/>
      <c r="I88" s="1"/>
      <c r="J88" s="3"/>
      <c r="K88" s="3"/>
      <c r="L88" s="3"/>
      <c r="M88" s="72"/>
      <c r="N88" s="72"/>
    </row>
    <row r="89" spans="1:14" ht="19.5" customHeight="1" x14ac:dyDescent="0.3">
      <c r="A89" s="22">
        <v>82</v>
      </c>
      <c r="B89" s="23" t="s">
        <v>39</v>
      </c>
      <c r="C89" s="23">
        <v>10300454</v>
      </c>
      <c r="D89" s="23" t="s">
        <v>117</v>
      </c>
      <c r="E89" s="34">
        <v>1000</v>
      </c>
      <c r="F89" s="23" t="s">
        <v>20</v>
      </c>
      <c r="G89" s="29"/>
      <c r="H89" s="1"/>
      <c r="I89" s="1"/>
      <c r="J89" s="3"/>
      <c r="K89" s="3"/>
      <c r="L89" s="3"/>
      <c r="M89" s="72"/>
      <c r="N89" s="72"/>
    </row>
    <row r="90" spans="1:14" ht="19.5" customHeight="1" x14ac:dyDescent="0.3">
      <c r="A90" s="22">
        <v>83</v>
      </c>
      <c r="B90" s="23" t="s">
        <v>39</v>
      </c>
      <c r="C90" s="23">
        <v>10300457</v>
      </c>
      <c r="D90" s="23" t="s">
        <v>118</v>
      </c>
      <c r="E90" s="34">
        <v>2000</v>
      </c>
      <c r="F90" s="23" t="s">
        <v>20</v>
      </c>
      <c r="G90" s="29"/>
      <c r="H90" s="1"/>
      <c r="I90" s="1"/>
      <c r="J90" s="3"/>
      <c r="K90" s="3"/>
      <c r="L90" s="3"/>
      <c r="M90" s="72"/>
      <c r="N90" s="72"/>
    </row>
    <row r="91" spans="1:14" ht="19.5" customHeight="1" x14ac:dyDescent="0.3">
      <c r="A91" s="22">
        <v>84</v>
      </c>
      <c r="B91" s="23" t="s">
        <v>39</v>
      </c>
      <c r="C91" s="23">
        <v>10300459</v>
      </c>
      <c r="D91" s="23" t="s">
        <v>119</v>
      </c>
      <c r="E91" s="34">
        <v>10000</v>
      </c>
      <c r="F91" s="23" t="s">
        <v>20</v>
      </c>
      <c r="G91" s="29"/>
      <c r="H91" s="1"/>
      <c r="I91" s="1"/>
      <c r="J91" s="3"/>
      <c r="K91" s="3"/>
      <c r="L91" s="3"/>
      <c r="M91" s="72"/>
      <c r="N91" s="72"/>
    </row>
    <row r="92" spans="1:14" ht="19.5" customHeight="1" x14ac:dyDescent="0.3">
      <c r="A92" s="22">
        <v>85</v>
      </c>
      <c r="B92" s="23" t="s">
        <v>39</v>
      </c>
      <c r="C92" s="23">
        <v>10300460</v>
      </c>
      <c r="D92" s="23" t="s">
        <v>120</v>
      </c>
      <c r="E92" s="34">
        <v>1000</v>
      </c>
      <c r="F92" s="23" t="s">
        <v>20</v>
      </c>
      <c r="G92" s="29"/>
      <c r="H92" s="1"/>
      <c r="I92" s="1"/>
      <c r="J92" s="3"/>
      <c r="K92" s="3"/>
      <c r="L92" s="3"/>
      <c r="M92" s="72"/>
      <c r="N92" s="72"/>
    </row>
    <row r="93" spans="1:14" ht="19.5" customHeight="1" x14ac:dyDescent="0.3">
      <c r="A93" s="22">
        <v>86</v>
      </c>
      <c r="B93" s="23" t="s">
        <v>39</v>
      </c>
      <c r="C93" s="23">
        <v>10300461</v>
      </c>
      <c r="D93" s="23" t="s">
        <v>121</v>
      </c>
      <c r="E93" s="34">
        <v>1000</v>
      </c>
      <c r="F93" s="23" t="s">
        <v>20</v>
      </c>
      <c r="G93" s="29"/>
      <c r="H93" s="1"/>
      <c r="I93" s="1"/>
      <c r="J93" s="3"/>
      <c r="K93" s="3"/>
      <c r="L93" s="3"/>
      <c r="M93" s="72"/>
      <c r="N93" s="72"/>
    </row>
    <row r="94" spans="1:14" ht="19.5" customHeight="1" x14ac:dyDescent="0.3">
      <c r="A94" s="22">
        <v>87</v>
      </c>
      <c r="B94" s="23" t="s">
        <v>39</v>
      </c>
      <c r="C94" s="23">
        <v>10300463</v>
      </c>
      <c r="D94" s="23" t="s">
        <v>122</v>
      </c>
      <c r="E94" s="34">
        <v>2000</v>
      </c>
      <c r="F94" s="23" t="s">
        <v>20</v>
      </c>
      <c r="G94" s="29"/>
      <c r="H94" s="1"/>
      <c r="I94" s="1"/>
      <c r="J94" s="3"/>
      <c r="K94" s="3"/>
      <c r="L94" s="3"/>
      <c r="M94" s="72"/>
      <c r="N94" s="72"/>
    </row>
    <row r="95" spans="1:14" ht="19.5" customHeight="1" x14ac:dyDescent="0.3">
      <c r="A95" s="22">
        <v>88</v>
      </c>
      <c r="B95" s="23" t="s">
        <v>39</v>
      </c>
      <c r="C95" s="23">
        <v>10300465</v>
      </c>
      <c r="D95" s="23" t="s">
        <v>123</v>
      </c>
      <c r="E95" s="34">
        <v>1000</v>
      </c>
      <c r="F95" s="23" t="s">
        <v>20</v>
      </c>
      <c r="G95" s="29"/>
      <c r="H95" s="1"/>
      <c r="I95" s="1"/>
      <c r="J95" s="3"/>
      <c r="K95" s="3"/>
      <c r="L95" s="3"/>
      <c r="M95" s="72"/>
      <c r="N95" s="72"/>
    </row>
    <row r="96" spans="1:14" ht="19.5" customHeight="1" x14ac:dyDescent="0.3">
      <c r="A96" s="22">
        <v>89</v>
      </c>
      <c r="B96" s="23" t="s">
        <v>39</v>
      </c>
      <c r="C96" s="23">
        <v>10300468</v>
      </c>
      <c r="D96" s="23" t="s">
        <v>124</v>
      </c>
      <c r="E96" s="34">
        <v>10000</v>
      </c>
      <c r="F96" s="23" t="s">
        <v>20</v>
      </c>
      <c r="G96" s="29"/>
      <c r="H96" s="1"/>
      <c r="I96" s="1"/>
      <c r="J96" s="3"/>
      <c r="K96" s="3"/>
      <c r="L96" s="3"/>
      <c r="M96" s="72"/>
      <c r="N96" s="72"/>
    </row>
    <row r="97" spans="1:14" ht="19.5" customHeight="1" x14ac:dyDescent="0.3">
      <c r="A97" s="22">
        <v>90</v>
      </c>
      <c r="B97" s="23" t="s">
        <v>39</v>
      </c>
      <c r="C97" s="23">
        <v>10300471</v>
      </c>
      <c r="D97" s="23" t="s">
        <v>125</v>
      </c>
      <c r="E97" s="34">
        <v>10000</v>
      </c>
      <c r="F97" s="23" t="s">
        <v>20</v>
      </c>
      <c r="G97" s="29"/>
      <c r="H97" s="1"/>
      <c r="I97" s="1"/>
      <c r="J97" s="3"/>
      <c r="K97" s="3"/>
      <c r="L97" s="3"/>
      <c r="M97" s="72"/>
      <c r="N97" s="72"/>
    </row>
    <row r="98" spans="1:14" ht="19.5" customHeight="1" x14ac:dyDescent="0.3">
      <c r="A98" s="22">
        <v>91</v>
      </c>
      <c r="B98" s="23" t="s">
        <v>39</v>
      </c>
      <c r="C98" s="23">
        <v>10300474</v>
      </c>
      <c r="D98" s="23" t="s">
        <v>126</v>
      </c>
      <c r="E98" s="34">
        <v>3000</v>
      </c>
      <c r="F98" s="23" t="s">
        <v>20</v>
      </c>
      <c r="G98" s="29"/>
      <c r="H98" s="1"/>
      <c r="I98" s="1"/>
      <c r="J98" s="3"/>
      <c r="K98" s="3"/>
      <c r="L98" s="3"/>
      <c r="M98" s="72"/>
      <c r="N98" s="72"/>
    </row>
    <row r="99" spans="1:14" ht="19.5" customHeight="1" x14ac:dyDescent="0.3">
      <c r="A99" s="22">
        <v>92</v>
      </c>
      <c r="B99" s="23" t="s">
        <v>39</v>
      </c>
      <c r="C99" s="23">
        <v>10300477</v>
      </c>
      <c r="D99" s="23" t="s">
        <v>127</v>
      </c>
      <c r="E99" s="34">
        <v>2000</v>
      </c>
      <c r="F99" s="23" t="s">
        <v>20</v>
      </c>
      <c r="G99" s="29"/>
      <c r="H99" s="1"/>
      <c r="I99" s="1"/>
      <c r="J99" s="3"/>
      <c r="K99" s="3"/>
      <c r="L99" s="3"/>
      <c r="M99" s="72"/>
      <c r="N99" s="72"/>
    </row>
    <row r="100" spans="1:14" ht="19.5" customHeight="1" x14ac:dyDescent="0.3">
      <c r="A100" s="22">
        <v>93</v>
      </c>
      <c r="B100" s="23" t="s">
        <v>39</v>
      </c>
      <c r="C100" s="23">
        <v>10300479</v>
      </c>
      <c r="D100" s="23" t="s">
        <v>128</v>
      </c>
      <c r="E100" s="34">
        <v>1000</v>
      </c>
      <c r="F100" s="23" t="s">
        <v>20</v>
      </c>
      <c r="G100" s="29"/>
      <c r="H100" s="1"/>
      <c r="I100" s="1"/>
      <c r="J100" s="3"/>
      <c r="K100" s="3"/>
      <c r="L100" s="3"/>
      <c r="M100" s="72"/>
      <c r="N100" s="72"/>
    </row>
    <row r="101" spans="1:14" ht="19.5" customHeight="1" x14ac:dyDescent="0.3">
      <c r="A101" s="22">
        <v>94</v>
      </c>
      <c r="B101" s="23" t="s">
        <v>39</v>
      </c>
      <c r="C101" s="23">
        <v>10300481</v>
      </c>
      <c r="D101" s="23" t="s">
        <v>129</v>
      </c>
      <c r="E101" s="34">
        <v>5000</v>
      </c>
      <c r="F101" s="23" t="s">
        <v>20</v>
      </c>
      <c r="G101" s="29"/>
      <c r="H101" s="1"/>
      <c r="I101" s="1"/>
      <c r="J101" s="3"/>
      <c r="K101" s="3"/>
      <c r="L101" s="3"/>
      <c r="M101" s="72"/>
      <c r="N101" s="72"/>
    </row>
    <row r="102" spans="1:14" ht="19.5" customHeight="1" x14ac:dyDescent="0.3">
      <c r="A102" s="22">
        <v>95</v>
      </c>
      <c r="B102" s="23" t="s">
        <v>44</v>
      </c>
      <c r="C102" s="23">
        <v>10300485</v>
      </c>
      <c r="D102" s="23" t="s">
        <v>130</v>
      </c>
      <c r="E102" s="34">
        <v>3000</v>
      </c>
      <c r="F102" s="23" t="s">
        <v>20</v>
      </c>
      <c r="G102" s="29"/>
      <c r="H102" s="1"/>
      <c r="I102" s="1"/>
      <c r="J102" s="3"/>
      <c r="K102" s="3"/>
      <c r="L102" s="3"/>
      <c r="M102" s="72"/>
      <c r="N102" s="72"/>
    </row>
    <row r="103" spans="1:14" ht="19.5" customHeight="1" x14ac:dyDescent="0.3">
      <c r="A103" s="22">
        <v>96</v>
      </c>
      <c r="B103" s="23" t="s">
        <v>44</v>
      </c>
      <c r="C103" s="23">
        <v>10300486</v>
      </c>
      <c r="D103" s="23" t="s">
        <v>238</v>
      </c>
      <c r="E103" s="34">
        <v>1000</v>
      </c>
      <c r="F103" s="23" t="s">
        <v>20</v>
      </c>
      <c r="G103" s="29" t="s">
        <v>32</v>
      </c>
      <c r="H103" s="1"/>
      <c r="I103" s="1"/>
      <c r="J103" s="1"/>
      <c r="K103" s="1"/>
      <c r="L103" s="1"/>
      <c r="M103" s="75"/>
      <c r="N103" s="75"/>
    </row>
    <row r="104" spans="1:14" ht="19.5" customHeight="1" x14ac:dyDescent="0.3">
      <c r="A104" s="22">
        <v>97</v>
      </c>
      <c r="B104" s="23" t="s">
        <v>44</v>
      </c>
      <c r="C104" s="23">
        <v>10300489</v>
      </c>
      <c r="D104" s="23" t="s">
        <v>131</v>
      </c>
      <c r="E104" s="34">
        <v>3000</v>
      </c>
      <c r="F104" s="23" t="s">
        <v>20</v>
      </c>
      <c r="G104" s="29"/>
      <c r="H104" s="1"/>
      <c r="I104" s="1"/>
      <c r="J104" s="1"/>
      <c r="K104" s="1"/>
      <c r="L104" s="1"/>
      <c r="M104" s="75"/>
      <c r="N104" s="75"/>
    </row>
    <row r="105" spans="1:14" ht="19.5" customHeight="1" x14ac:dyDescent="0.3">
      <c r="A105" s="22">
        <v>98</v>
      </c>
      <c r="B105" s="23" t="s">
        <v>44</v>
      </c>
      <c r="C105" s="23">
        <v>10300492</v>
      </c>
      <c r="D105" s="23" t="s">
        <v>132</v>
      </c>
      <c r="E105" s="34">
        <v>3000</v>
      </c>
      <c r="F105" s="23" t="s">
        <v>20</v>
      </c>
      <c r="G105" s="29"/>
      <c r="H105" s="1"/>
      <c r="I105" s="1"/>
      <c r="J105" s="1"/>
      <c r="K105" s="1"/>
      <c r="L105" s="1"/>
      <c r="M105" s="75"/>
      <c r="N105" s="75"/>
    </row>
    <row r="106" spans="1:14" ht="19.5" customHeight="1" x14ac:dyDescent="0.3">
      <c r="A106" s="22">
        <v>99</v>
      </c>
      <c r="B106" s="23" t="s">
        <v>44</v>
      </c>
      <c r="C106" s="23">
        <v>10300493</v>
      </c>
      <c r="D106" s="23" t="s">
        <v>133</v>
      </c>
      <c r="E106" s="34">
        <v>1000</v>
      </c>
      <c r="F106" s="23" t="s">
        <v>20</v>
      </c>
      <c r="G106" s="29"/>
      <c r="H106" s="1"/>
      <c r="I106" s="1"/>
      <c r="J106" s="1"/>
      <c r="K106" s="1"/>
      <c r="L106" s="1"/>
      <c r="M106" s="75"/>
      <c r="N106" s="75"/>
    </row>
    <row r="107" spans="1:14" ht="19.5" customHeight="1" x14ac:dyDescent="0.3">
      <c r="A107" s="22">
        <v>100</v>
      </c>
      <c r="B107" s="23" t="s">
        <v>44</v>
      </c>
      <c r="C107" s="23">
        <v>10300495</v>
      </c>
      <c r="D107" s="23" t="s">
        <v>134</v>
      </c>
      <c r="E107" s="34">
        <v>1000</v>
      </c>
      <c r="F107" s="23" t="s">
        <v>20</v>
      </c>
      <c r="G107" s="29"/>
      <c r="H107" s="1"/>
      <c r="I107" s="1"/>
      <c r="J107" s="1"/>
      <c r="K107" s="1"/>
      <c r="L107" s="1"/>
      <c r="M107" s="75"/>
      <c r="N107" s="75"/>
    </row>
    <row r="108" spans="1:14" ht="19.5" customHeight="1" x14ac:dyDescent="0.3">
      <c r="A108" s="22">
        <v>101</v>
      </c>
      <c r="B108" s="23" t="s">
        <v>44</v>
      </c>
      <c r="C108" s="23">
        <v>10300496</v>
      </c>
      <c r="D108" s="23" t="s">
        <v>135</v>
      </c>
      <c r="E108" s="34">
        <v>1000</v>
      </c>
      <c r="F108" s="23" t="s">
        <v>20</v>
      </c>
      <c r="G108" s="29"/>
      <c r="H108" s="1"/>
      <c r="I108" s="1"/>
      <c r="J108" s="1"/>
      <c r="K108" s="1"/>
      <c r="L108" s="1"/>
      <c r="M108" s="75"/>
      <c r="N108" s="75"/>
    </row>
    <row r="109" spans="1:14" ht="19.5" customHeight="1" x14ac:dyDescent="0.3">
      <c r="A109" s="22">
        <v>102</v>
      </c>
      <c r="B109" s="23" t="s">
        <v>44</v>
      </c>
      <c r="C109" s="23">
        <v>10300498</v>
      </c>
      <c r="D109" s="23" t="s">
        <v>239</v>
      </c>
      <c r="E109" s="34">
        <v>5000</v>
      </c>
      <c r="F109" s="23" t="s">
        <v>20</v>
      </c>
      <c r="G109" s="29" t="s">
        <v>32</v>
      </c>
      <c r="H109" s="1"/>
      <c r="I109" s="1"/>
      <c r="J109" s="1"/>
      <c r="K109" s="1"/>
      <c r="L109" s="1"/>
      <c r="M109" s="75"/>
      <c r="N109" s="75"/>
    </row>
    <row r="110" spans="1:14" ht="19.5" customHeight="1" x14ac:dyDescent="0.3">
      <c r="A110" s="22">
        <v>103</v>
      </c>
      <c r="B110" s="23" t="s">
        <v>44</v>
      </c>
      <c r="C110" s="23">
        <v>10300499</v>
      </c>
      <c r="D110" s="23" t="s">
        <v>240</v>
      </c>
      <c r="E110" s="34">
        <v>5000</v>
      </c>
      <c r="F110" s="23" t="s">
        <v>20</v>
      </c>
      <c r="G110" s="29" t="s">
        <v>32</v>
      </c>
      <c r="H110" s="1"/>
      <c r="I110" s="1"/>
      <c r="J110" s="1"/>
      <c r="K110" s="1"/>
      <c r="L110" s="1"/>
      <c r="M110" s="75"/>
      <c r="N110" s="75"/>
    </row>
    <row r="111" spans="1:14" ht="19.5" customHeight="1" x14ac:dyDescent="0.3">
      <c r="A111" s="22">
        <v>104</v>
      </c>
      <c r="B111" s="23" t="s">
        <v>44</v>
      </c>
      <c r="C111" s="23">
        <v>10300500</v>
      </c>
      <c r="D111" s="23" t="s">
        <v>241</v>
      </c>
      <c r="E111" s="34">
        <v>10000</v>
      </c>
      <c r="F111" s="23" t="s">
        <v>20</v>
      </c>
      <c r="G111" s="29" t="s">
        <v>32</v>
      </c>
      <c r="H111" s="1"/>
      <c r="I111" s="1"/>
      <c r="J111" s="1"/>
      <c r="K111" s="1"/>
      <c r="L111" s="1"/>
      <c r="M111" s="75"/>
      <c r="N111" s="75"/>
    </row>
    <row r="112" spans="1:14" ht="19.5" customHeight="1" x14ac:dyDescent="0.3">
      <c r="A112" s="22">
        <v>105</v>
      </c>
      <c r="B112" s="23" t="s">
        <v>44</v>
      </c>
      <c r="C112" s="23">
        <v>10300501</v>
      </c>
      <c r="D112" s="23" t="s">
        <v>242</v>
      </c>
      <c r="E112" s="34">
        <v>5000</v>
      </c>
      <c r="F112" s="23" t="s">
        <v>20</v>
      </c>
      <c r="G112" s="29" t="s">
        <v>32</v>
      </c>
      <c r="H112" s="1"/>
      <c r="I112" s="1"/>
      <c r="J112" s="1"/>
      <c r="K112" s="1"/>
      <c r="L112" s="1"/>
      <c r="M112" s="75"/>
      <c r="N112" s="75"/>
    </row>
    <row r="113" spans="1:14" ht="19.5" customHeight="1" x14ac:dyDescent="0.3">
      <c r="A113" s="22">
        <v>106</v>
      </c>
      <c r="B113" s="23" t="s">
        <v>44</v>
      </c>
      <c r="C113" s="23">
        <v>10300497</v>
      </c>
      <c r="D113" s="23" t="s">
        <v>136</v>
      </c>
      <c r="E113" s="34">
        <v>1000</v>
      </c>
      <c r="F113" s="23" t="s">
        <v>20</v>
      </c>
      <c r="G113" s="29"/>
      <c r="H113" s="1"/>
      <c r="I113" s="1"/>
      <c r="J113" s="1"/>
      <c r="K113" s="1"/>
      <c r="L113" s="1"/>
      <c r="M113" s="75"/>
      <c r="N113" s="75"/>
    </row>
    <row r="114" spans="1:14" ht="19.5" customHeight="1" x14ac:dyDescent="0.3">
      <c r="A114" s="22">
        <v>107</v>
      </c>
      <c r="B114" s="23" t="s">
        <v>137</v>
      </c>
      <c r="C114" s="23">
        <v>10400007</v>
      </c>
      <c r="D114" s="23" t="s">
        <v>138</v>
      </c>
      <c r="E114" s="24">
        <v>5000</v>
      </c>
      <c r="F114" s="23" t="s">
        <v>20</v>
      </c>
      <c r="G114" s="29"/>
      <c r="H114" s="1"/>
      <c r="I114" s="1"/>
      <c r="J114" s="1"/>
      <c r="K114" s="1"/>
      <c r="L114" s="1"/>
      <c r="M114" s="75"/>
      <c r="N114" s="75"/>
    </row>
    <row r="115" spans="1:14" ht="19.5" customHeight="1" x14ac:dyDescent="0.3">
      <c r="A115" s="22">
        <v>108</v>
      </c>
      <c r="B115" s="23" t="s">
        <v>137</v>
      </c>
      <c r="C115" s="23">
        <v>10400008</v>
      </c>
      <c r="D115" s="23" t="s">
        <v>139</v>
      </c>
      <c r="E115" s="24">
        <v>2000</v>
      </c>
      <c r="F115" s="23" t="s">
        <v>20</v>
      </c>
      <c r="G115" s="29"/>
      <c r="H115" s="1"/>
      <c r="I115" s="1"/>
      <c r="J115" s="1"/>
      <c r="K115" s="1"/>
      <c r="L115" s="1"/>
      <c r="M115" s="75"/>
      <c r="N115" s="75"/>
    </row>
    <row r="116" spans="1:14" ht="19.5" customHeight="1" x14ac:dyDescent="0.3">
      <c r="A116" s="22">
        <v>109</v>
      </c>
      <c r="B116" s="23" t="s">
        <v>137</v>
      </c>
      <c r="C116" s="23">
        <v>10400009</v>
      </c>
      <c r="D116" s="23" t="s">
        <v>140</v>
      </c>
      <c r="E116" s="24">
        <v>5000</v>
      </c>
      <c r="F116" s="23" t="s">
        <v>20</v>
      </c>
      <c r="G116" s="29"/>
      <c r="H116" s="1"/>
      <c r="I116" s="1"/>
      <c r="J116" s="1"/>
      <c r="K116" s="1"/>
      <c r="L116" s="1"/>
      <c r="M116" s="75"/>
      <c r="N116" s="75"/>
    </row>
    <row r="117" spans="1:14" ht="19.5" customHeight="1" x14ac:dyDescent="0.3">
      <c r="A117" s="22">
        <v>110</v>
      </c>
      <c r="B117" s="23" t="s">
        <v>137</v>
      </c>
      <c r="C117" s="23">
        <v>10400014</v>
      </c>
      <c r="D117" s="23" t="s">
        <v>141</v>
      </c>
      <c r="E117" s="24">
        <v>1000</v>
      </c>
      <c r="F117" s="23" t="s">
        <v>20</v>
      </c>
      <c r="G117" s="29"/>
      <c r="H117" s="1"/>
      <c r="I117" s="1"/>
      <c r="J117" s="1"/>
      <c r="K117" s="1"/>
      <c r="L117" s="1"/>
      <c r="M117" s="75"/>
      <c r="N117" s="75"/>
    </row>
    <row r="118" spans="1:14" ht="19.5" customHeight="1" x14ac:dyDescent="0.3">
      <c r="A118" s="22">
        <v>111</v>
      </c>
      <c r="B118" s="23" t="s">
        <v>137</v>
      </c>
      <c r="C118" s="23">
        <v>10400017</v>
      </c>
      <c r="D118" s="23" t="s">
        <v>142</v>
      </c>
      <c r="E118" s="24">
        <v>1000</v>
      </c>
      <c r="F118" s="23" t="s">
        <v>20</v>
      </c>
      <c r="G118" s="29"/>
      <c r="H118" s="1"/>
      <c r="I118" s="1"/>
      <c r="J118" s="1"/>
      <c r="K118" s="1"/>
      <c r="L118" s="1"/>
      <c r="M118" s="75"/>
      <c r="N118" s="75"/>
    </row>
    <row r="119" spans="1:14" ht="19.5" customHeight="1" x14ac:dyDescent="0.3">
      <c r="A119" s="22">
        <v>112</v>
      </c>
      <c r="B119" s="23" t="s">
        <v>137</v>
      </c>
      <c r="C119" s="23">
        <v>10400018</v>
      </c>
      <c r="D119" s="23" t="s">
        <v>143</v>
      </c>
      <c r="E119" s="24">
        <v>1000</v>
      </c>
      <c r="F119" s="23" t="s">
        <v>20</v>
      </c>
      <c r="G119" s="29"/>
      <c r="H119" s="1"/>
      <c r="I119" s="1"/>
      <c r="J119" s="1"/>
      <c r="K119" s="1"/>
      <c r="L119" s="1"/>
      <c r="M119" s="75"/>
      <c r="N119" s="75"/>
    </row>
    <row r="120" spans="1:14" ht="19.5" customHeight="1" x14ac:dyDescent="0.3">
      <c r="A120" s="22">
        <v>113</v>
      </c>
      <c r="B120" s="23" t="s">
        <v>137</v>
      </c>
      <c r="C120" s="23">
        <v>10400020</v>
      </c>
      <c r="D120" s="23" t="s">
        <v>144</v>
      </c>
      <c r="E120" s="24">
        <v>1000</v>
      </c>
      <c r="F120" s="23" t="s">
        <v>20</v>
      </c>
      <c r="G120" s="29"/>
      <c r="H120" s="1"/>
      <c r="I120" s="1"/>
      <c r="J120" s="1"/>
      <c r="K120" s="1"/>
      <c r="L120" s="1"/>
      <c r="M120" s="75"/>
      <c r="N120" s="75"/>
    </row>
    <row r="121" spans="1:14" ht="19.5" customHeight="1" x14ac:dyDescent="0.3">
      <c r="A121" s="22">
        <v>114</v>
      </c>
      <c r="B121" s="23" t="s">
        <v>137</v>
      </c>
      <c r="C121" s="23">
        <v>10400021</v>
      </c>
      <c r="D121" s="23" t="s">
        <v>145</v>
      </c>
      <c r="E121" s="24">
        <v>2000</v>
      </c>
      <c r="F121" s="23" t="s">
        <v>20</v>
      </c>
      <c r="G121" s="29"/>
      <c r="H121" s="1"/>
      <c r="I121" s="1"/>
      <c r="J121" s="1"/>
      <c r="K121" s="1"/>
      <c r="L121" s="1"/>
      <c r="M121" s="75"/>
      <c r="N121" s="75"/>
    </row>
    <row r="122" spans="1:14" ht="19.5" customHeight="1" x14ac:dyDescent="0.3">
      <c r="A122" s="22">
        <v>115</v>
      </c>
      <c r="B122" s="23" t="s">
        <v>137</v>
      </c>
      <c r="C122" s="23">
        <v>10400026</v>
      </c>
      <c r="D122" s="23" t="s">
        <v>146</v>
      </c>
      <c r="E122" s="24">
        <v>2000</v>
      </c>
      <c r="F122" s="23" t="s">
        <v>20</v>
      </c>
      <c r="G122" s="29"/>
      <c r="H122" s="1"/>
      <c r="I122" s="1"/>
      <c r="J122" s="1"/>
      <c r="K122" s="1"/>
      <c r="L122" s="1"/>
      <c r="M122" s="75"/>
      <c r="N122" s="75"/>
    </row>
    <row r="123" spans="1:14" ht="19.5" customHeight="1" x14ac:dyDescent="0.3">
      <c r="A123" s="22">
        <v>116</v>
      </c>
      <c r="B123" s="23" t="s">
        <v>137</v>
      </c>
      <c r="C123" s="23">
        <v>10400027</v>
      </c>
      <c r="D123" s="23" t="s">
        <v>147</v>
      </c>
      <c r="E123" s="24">
        <v>2000</v>
      </c>
      <c r="F123" s="23" t="s">
        <v>20</v>
      </c>
      <c r="G123" s="29"/>
      <c r="H123" s="1"/>
      <c r="I123" s="1"/>
      <c r="J123" s="1"/>
      <c r="K123" s="1"/>
      <c r="L123" s="1"/>
      <c r="M123" s="75"/>
      <c r="N123" s="75"/>
    </row>
    <row r="124" spans="1:14" ht="19.5" customHeight="1" x14ac:dyDescent="0.3">
      <c r="A124" s="22">
        <v>117</v>
      </c>
      <c r="B124" s="23" t="s">
        <v>137</v>
      </c>
      <c r="C124" s="23">
        <v>10400029</v>
      </c>
      <c r="D124" s="23" t="s">
        <v>148</v>
      </c>
      <c r="E124" s="24">
        <v>10000</v>
      </c>
      <c r="F124" s="23" t="s">
        <v>20</v>
      </c>
      <c r="G124" s="29"/>
      <c r="H124" s="1"/>
      <c r="I124" s="1"/>
      <c r="J124" s="1"/>
      <c r="K124" s="1"/>
      <c r="L124" s="1"/>
      <c r="M124" s="75"/>
      <c r="N124" s="75"/>
    </row>
    <row r="125" spans="1:14" ht="19.5" customHeight="1" x14ac:dyDescent="0.3">
      <c r="A125" s="22">
        <v>118</v>
      </c>
      <c r="B125" s="23" t="s">
        <v>137</v>
      </c>
      <c r="C125" s="23">
        <v>10400030</v>
      </c>
      <c r="D125" s="23" t="s">
        <v>149</v>
      </c>
      <c r="E125" s="24">
        <v>1000</v>
      </c>
      <c r="F125" s="23" t="s">
        <v>20</v>
      </c>
      <c r="G125" s="29"/>
      <c r="H125" s="1"/>
      <c r="I125" s="1"/>
      <c r="J125" s="1"/>
      <c r="K125" s="1"/>
      <c r="L125" s="1"/>
      <c r="M125" s="75"/>
      <c r="N125" s="75"/>
    </row>
    <row r="126" spans="1:14" ht="19.5" customHeight="1" x14ac:dyDescent="0.3">
      <c r="A126" s="22">
        <v>119</v>
      </c>
      <c r="B126" s="23" t="s">
        <v>137</v>
      </c>
      <c r="C126" s="23">
        <v>10400031</v>
      </c>
      <c r="D126" s="23" t="s">
        <v>150</v>
      </c>
      <c r="E126" s="34">
        <v>5000</v>
      </c>
      <c r="F126" s="23" t="s">
        <v>20</v>
      </c>
      <c r="G126" s="29"/>
      <c r="H126" s="1"/>
      <c r="I126" s="1"/>
      <c r="J126" s="1"/>
      <c r="K126" s="1"/>
      <c r="L126" s="1"/>
      <c r="M126" s="75"/>
      <c r="N126" s="75"/>
    </row>
    <row r="127" spans="1:14" ht="19.5" customHeight="1" x14ac:dyDescent="0.3">
      <c r="A127" s="22">
        <v>120</v>
      </c>
      <c r="B127" s="23" t="s">
        <v>137</v>
      </c>
      <c r="C127" s="23">
        <v>10400034</v>
      </c>
      <c r="D127" s="23" t="s">
        <v>151</v>
      </c>
      <c r="E127" s="24">
        <v>2000</v>
      </c>
      <c r="F127" s="23" t="s">
        <v>20</v>
      </c>
      <c r="G127" s="29"/>
      <c r="H127" s="1"/>
      <c r="I127" s="1"/>
      <c r="J127" s="1"/>
      <c r="K127" s="1"/>
      <c r="L127" s="1"/>
      <c r="M127" s="75"/>
      <c r="N127" s="75"/>
    </row>
    <row r="128" spans="1:14" ht="19.5" customHeight="1" x14ac:dyDescent="0.3">
      <c r="A128" s="22">
        <v>121</v>
      </c>
      <c r="B128" s="23" t="s">
        <v>137</v>
      </c>
      <c r="C128" s="23">
        <v>10400037</v>
      </c>
      <c r="D128" s="23" t="s">
        <v>152</v>
      </c>
      <c r="E128" s="78">
        <v>10000</v>
      </c>
      <c r="F128" s="23" t="s">
        <v>20</v>
      </c>
      <c r="G128" s="29"/>
      <c r="H128" s="1"/>
      <c r="I128" s="1"/>
      <c r="J128" s="1"/>
      <c r="K128" s="1"/>
      <c r="L128" s="1"/>
      <c r="M128" s="75"/>
      <c r="N128" s="75"/>
    </row>
    <row r="129" spans="1:14" ht="19.5" customHeight="1" x14ac:dyDescent="0.3">
      <c r="A129" s="22">
        <v>122</v>
      </c>
      <c r="B129" s="23" t="s">
        <v>137</v>
      </c>
      <c r="C129" s="23">
        <v>10400040</v>
      </c>
      <c r="D129" s="23" t="s">
        <v>153</v>
      </c>
      <c r="E129" s="24">
        <v>50000</v>
      </c>
      <c r="F129" s="23" t="s">
        <v>20</v>
      </c>
      <c r="G129" s="29"/>
      <c r="H129" s="1"/>
      <c r="I129" s="1"/>
      <c r="J129" s="1"/>
      <c r="K129" s="1"/>
      <c r="L129" s="1"/>
      <c r="M129" s="75"/>
      <c r="N129" s="75"/>
    </row>
    <row r="130" spans="1:14" ht="19.5" customHeight="1" x14ac:dyDescent="0.3">
      <c r="A130" s="22">
        <v>123</v>
      </c>
      <c r="B130" s="23" t="s">
        <v>137</v>
      </c>
      <c r="C130" s="23">
        <v>10400041</v>
      </c>
      <c r="D130" s="23" t="s">
        <v>154</v>
      </c>
      <c r="E130" s="79">
        <v>3000</v>
      </c>
      <c r="F130" s="23" t="s">
        <v>20</v>
      </c>
      <c r="G130" s="29"/>
      <c r="H130" s="1"/>
      <c r="I130" s="1"/>
      <c r="J130" s="1"/>
      <c r="K130" s="1"/>
      <c r="L130" s="1"/>
      <c r="M130" s="75"/>
      <c r="N130" s="75"/>
    </row>
    <row r="131" spans="1:14" ht="19.5" customHeight="1" x14ac:dyDescent="0.3">
      <c r="A131" s="22">
        <v>124</v>
      </c>
      <c r="B131" s="23" t="s">
        <v>137</v>
      </c>
      <c r="C131" s="23">
        <v>10400042</v>
      </c>
      <c r="D131" s="23" t="s">
        <v>155</v>
      </c>
      <c r="E131" s="24">
        <v>5000</v>
      </c>
      <c r="F131" s="23" t="s">
        <v>20</v>
      </c>
      <c r="G131" s="29"/>
      <c r="H131" s="1"/>
      <c r="I131" s="1"/>
      <c r="J131" s="1"/>
      <c r="K131" s="1"/>
      <c r="L131" s="1"/>
      <c r="M131" s="75"/>
      <c r="N131" s="75"/>
    </row>
    <row r="132" spans="1:14" ht="19.5" customHeight="1" x14ac:dyDescent="0.3">
      <c r="A132" s="22">
        <v>125</v>
      </c>
      <c r="B132" s="23" t="s">
        <v>137</v>
      </c>
      <c r="C132" s="23">
        <v>10400045</v>
      </c>
      <c r="D132" s="23" t="s">
        <v>156</v>
      </c>
      <c r="E132" s="24">
        <v>5000</v>
      </c>
      <c r="F132" s="23" t="s">
        <v>20</v>
      </c>
      <c r="G132" s="29"/>
      <c r="H132" s="1"/>
      <c r="I132" s="1"/>
      <c r="J132" s="1"/>
      <c r="K132" s="1"/>
      <c r="L132" s="1"/>
      <c r="M132" s="75"/>
      <c r="N132" s="75"/>
    </row>
    <row r="133" spans="1:14" ht="19.5" customHeight="1" x14ac:dyDescent="0.3">
      <c r="A133" s="22">
        <v>126</v>
      </c>
      <c r="B133" s="23" t="s">
        <v>137</v>
      </c>
      <c r="C133" s="23">
        <v>10400046</v>
      </c>
      <c r="D133" s="23" t="s">
        <v>157</v>
      </c>
      <c r="E133" s="24">
        <v>1000</v>
      </c>
      <c r="F133" s="23" t="s">
        <v>20</v>
      </c>
      <c r="G133" s="29"/>
      <c r="H133" s="1"/>
      <c r="I133" s="1"/>
      <c r="J133" s="1"/>
      <c r="K133" s="1"/>
      <c r="L133" s="1"/>
      <c r="M133" s="75"/>
      <c r="N133" s="75"/>
    </row>
    <row r="134" spans="1:14" ht="19.5" customHeight="1" x14ac:dyDescent="0.3">
      <c r="A134" s="22">
        <v>127</v>
      </c>
      <c r="B134" s="23" t="s">
        <v>137</v>
      </c>
      <c r="C134" s="23">
        <v>10400048</v>
      </c>
      <c r="D134" s="23" t="s">
        <v>158</v>
      </c>
      <c r="E134" s="24">
        <v>10000</v>
      </c>
      <c r="F134" s="23" t="s">
        <v>20</v>
      </c>
      <c r="G134" s="29"/>
      <c r="H134" s="1"/>
      <c r="I134" s="1"/>
      <c r="J134" s="1"/>
      <c r="K134" s="1"/>
      <c r="L134" s="1"/>
      <c r="M134" s="75"/>
      <c r="N134" s="75"/>
    </row>
    <row r="135" spans="1:14" ht="19.5" customHeight="1" x14ac:dyDescent="0.3">
      <c r="A135" s="22">
        <v>128</v>
      </c>
      <c r="B135" s="23" t="s">
        <v>137</v>
      </c>
      <c r="C135" s="23">
        <v>10400051</v>
      </c>
      <c r="D135" s="23" t="s">
        <v>159</v>
      </c>
      <c r="E135" s="24">
        <v>10000</v>
      </c>
      <c r="F135" s="23" t="s">
        <v>20</v>
      </c>
      <c r="G135" s="29"/>
      <c r="H135" s="1"/>
      <c r="I135" s="1"/>
      <c r="J135" s="1"/>
      <c r="K135" s="1"/>
      <c r="L135" s="1"/>
      <c r="M135" s="75"/>
      <c r="N135" s="75"/>
    </row>
    <row r="136" spans="1:14" ht="19.5" customHeight="1" x14ac:dyDescent="0.3">
      <c r="A136" s="22">
        <v>129</v>
      </c>
      <c r="B136" s="23" t="s">
        <v>137</v>
      </c>
      <c r="C136" s="23">
        <v>10400058</v>
      </c>
      <c r="D136" s="23" t="s">
        <v>160</v>
      </c>
      <c r="E136" s="24">
        <v>30000</v>
      </c>
      <c r="F136" s="23" t="s">
        <v>20</v>
      </c>
      <c r="G136" s="29"/>
      <c r="H136" s="1"/>
      <c r="I136" s="1"/>
      <c r="J136" s="1"/>
      <c r="K136" s="1"/>
      <c r="L136" s="1"/>
      <c r="M136" s="75"/>
      <c r="N136" s="75"/>
    </row>
    <row r="137" spans="1:14" ht="19.5" customHeight="1" x14ac:dyDescent="0.3">
      <c r="A137" s="22">
        <v>130</v>
      </c>
      <c r="B137" s="23" t="s">
        <v>137</v>
      </c>
      <c r="C137" s="23">
        <v>10400062</v>
      </c>
      <c r="D137" s="23" t="s">
        <v>161</v>
      </c>
      <c r="E137" s="34">
        <v>1000</v>
      </c>
      <c r="F137" s="23" t="s">
        <v>20</v>
      </c>
      <c r="G137" s="29"/>
      <c r="H137" s="1"/>
      <c r="I137" s="1"/>
      <c r="J137" s="1"/>
      <c r="K137" s="1"/>
      <c r="L137" s="1"/>
      <c r="M137" s="75"/>
      <c r="N137" s="75"/>
    </row>
    <row r="138" spans="1:14" ht="19.5" customHeight="1" x14ac:dyDescent="0.3">
      <c r="A138" s="22">
        <v>131</v>
      </c>
      <c r="B138" s="23" t="s">
        <v>137</v>
      </c>
      <c r="C138" s="23">
        <v>10400063</v>
      </c>
      <c r="D138" s="23" t="s">
        <v>162</v>
      </c>
      <c r="E138" s="34">
        <v>10000</v>
      </c>
      <c r="F138" s="23" t="s">
        <v>20</v>
      </c>
      <c r="G138" s="29"/>
      <c r="H138" s="1"/>
      <c r="I138" s="1"/>
      <c r="J138" s="1"/>
      <c r="K138" s="1"/>
      <c r="L138" s="1"/>
      <c r="M138" s="75"/>
      <c r="N138" s="75"/>
    </row>
    <row r="139" spans="1:14" ht="19.5" customHeight="1" x14ac:dyDescent="0.3">
      <c r="A139" s="22">
        <v>132</v>
      </c>
      <c r="B139" s="23" t="s">
        <v>137</v>
      </c>
      <c r="C139" s="23">
        <v>10400064</v>
      </c>
      <c r="D139" s="23" t="s">
        <v>163</v>
      </c>
      <c r="E139" s="34">
        <v>3000</v>
      </c>
      <c r="F139" s="23" t="s">
        <v>20</v>
      </c>
      <c r="G139" s="29"/>
      <c r="H139" s="1"/>
      <c r="I139" s="1"/>
      <c r="J139" s="1"/>
      <c r="K139" s="1"/>
      <c r="L139" s="1"/>
      <c r="M139" s="75"/>
      <c r="N139" s="75"/>
    </row>
    <row r="140" spans="1:14" ht="19.5" customHeight="1" x14ac:dyDescent="0.3">
      <c r="A140" s="22">
        <v>133</v>
      </c>
      <c r="B140" s="23" t="s">
        <v>137</v>
      </c>
      <c r="C140" s="23">
        <v>10400065</v>
      </c>
      <c r="D140" s="23" t="s">
        <v>164</v>
      </c>
      <c r="E140" s="34">
        <v>5000</v>
      </c>
      <c r="F140" s="23" t="s">
        <v>20</v>
      </c>
      <c r="G140" s="29"/>
      <c r="H140" s="1"/>
      <c r="I140" s="1"/>
      <c r="J140" s="1"/>
      <c r="K140" s="1"/>
      <c r="L140" s="1"/>
      <c r="M140" s="75"/>
      <c r="N140" s="75"/>
    </row>
    <row r="141" spans="1:14" ht="19.5" customHeight="1" x14ac:dyDescent="0.3">
      <c r="A141" s="22">
        <v>134</v>
      </c>
      <c r="B141" s="23" t="s">
        <v>165</v>
      </c>
      <c r="C141" s="23">
        <v>10400066</v>
      </c>
      <c r="D141" s="23" t="s">
        <v>166</v>
      </c>
      <c r="E141" s="34">
        <v>20000</v>
      </c>
      <c r="F141" s="23"/>
      <c r="G141" s="29"/>
      <c r="H141" s="1"/>
      <c r="I141" s="1"/>
      <c r="J141" s="1"/>
      <c r="K141" s="1"/>
      <c r="L141" s="1"/>
      <c r="M141" s="75"/>
      <c r="N141" s="75"/>
    </row>
    <row r="142" spans="1:14" ht="19.5" customHeight="1" x14ac:dyDescent="0.3">
      <c r="A142" s="22">
        <v>135</v>
      </c>
      <c r="B142" s="23" t="s">
        <v>137</v>
      </c>
      <c r="C142" s="23">
        <v>10400067</v>
      </c>
      <c r="D142" s="23" t="s">
        <v>167</v>
      </c>
      <c r="E142" s="34">
        <v>1000</v>
      </c>
      <c r="F142" s="23" t="s">
        <v>20</v>
      </c>
      <c r="G142" s="29"/>
      <c r="H142" s="1"/>
      <c r="I142" s="1"/>
      <c r="J142" s="1"/>
      <c r="K142" s="1"/>
      <c r="L142" s="1"/>
      <c r="M142" s="75"/>
      <c r="N142" s="75"/>
    </row>
    <row r="143" spans="1:14" ht="19.5" customHeight="1" x14ac:dyDescent="0.3">
      <c r="A143" s="22">
        <v>136</v>
      </c>
      <c r="B143" s="23" t="s">
        <v>165</v>
      </c>
      <c r="C143" s="23">
        <v>10400068</v>
      </c>
      <c r="D143" s="23" t="s">
        <v>168</v>
      </c>
      <c r="E143" s="34">
        <v>1000</v>
      </c>
      <c r="F143" s="23" t="s">
        <v>20</v>
      </c>
      <c r="G143" s="29"/>
      <c r="H143" s="1"/>
      <c r="I143" s="1"/>
      <c r="J143" s="1"/>
      <c r="K143" s="1"/>
      <c r="L143" s="1"/>
      <c r="M143" s="75"/>
      <c r="N143" s="75"/>
    </row>
    <row r="144" spans="1:14" ht="19.5" customHeight="1" x14ac:dyDescent="0.3">
      <c r="A144" s="22">
        <v>137</v>
      </c>
      <c r="B144" s="23" t="s">
        <v>165</v>
      </c>
      <c r="C144" s="23">
        <v>10400071</v>
      </c>
      <c r="D144" s="23" t="s">
        <v>169</v>
      </c>
      <c r="E144" s="34">
        <v>10000</v>
      </c>
      <c r="F144" s="23"/>
      <c r="G144" s="29"/>
      <c r="H144" s="1"/>
      <c r="I144" s="1"/>
      <c r="J144" s="1"/>
      <c r="K144" s="1"/>
      <c r="L144" s="1"/>
      <c r="M144" s="75"/>
      <c r="N144" s="75"/>
    </row>
    <row r="145" spans="1:14" ht="19.5" customHeight="1" x14ac:dyDescent="0.3">
      <c r="A145" s="22">
        <v>138</v>
      </c>
      <c r="B145" s="23" t="s">
        <v>165</v>
      </c>
      <c r="C145" s="23">
        <v>10400073</v>
      </c>
      <c r="D145" s="23" t="s">
        <v>170</v>
      </c>
      <c r="E145" s="34">
        <v>10000</v>
      </c>
      <c r="F145" s="23"/>
      <c r="G145" s="29"/>
      <c r="H145" s="1"/>
      <c r="I145" s="1"/>
      <c r="J145" s="1"/>
      <c r="K145" s="1"/>
      <c r="L145" s="1"/>
      <c r="M145" s="75"/>
      <c r="N145" s="75"/>
    </row>
    <row r="146" spans="1:14" ht="19.5" customHeight="1" x14ac:dyDescent="0.3">
      <c r="A146" s="22">
        <v>139</v>
      </c>
      <c r="B146" s="23" t="s">
        <v>171</v>
      </c>
      <c r="C146" s="23">
        <v>10500015</v>
      </c>
      <c r="D146" s="23" t="s">
        <v>172</v>
      </c>
      <c r="E146" s="24">
        <v>5000</v>
      </c>
      <c r="F146" s="23" t="s">
        <v>20</v>
      </c>
      <c r="G146" s="29"/>
      <c r="H146" s="1"/>
      <c r="I146" s="1"/>
      <c r="J146" s="3"/>
      <c r="K146" s="3"/>
      <c r="L146" s="3"/>
      <c r="M146" s="72"/>
      <c r="N146" s="72"/>
    </row>
    <row r="147" spans="1:14" ht="19.5" customHeight="1" x14ac:dyDescent="0.3">
      <c r="A147" s="22">
        <v>140</v>
      </c>
      <c r="B147" s="23" t="s">
        <v>171</v>
      </c>
      <c r="C147" s="23">
        <v>10500018</v>
      </c>
      <c r="D147" s="23" t="s">
        <v>173</v>
      </c>
      <c r="E147" s="24">
        <v>10000</v>
      </c>
      <c r="F147" s="23" t="s">
        <v>20</v>
      </c>
      <c r="G147" s="29"/>
      <c r="H147" s="1"/>
      <c r="I147" s="1"/>
      <c r="J147" s="3"/>
      <c r="K147" s="3"/>
      <c r="L147" s="3"/>
      <c r="M147" s="72"/>
      <c r="N147" s="72"/>
    </row>
    <row r="148" spans="1:14" ht="19.5" customHeight="1" x14ac:dyDescent="0.3">
      <c r="A148" s="22">
        <v>141</v>
      </c>
      <c r="B148" s="23" t="s">
        <v>171</v>
      </c>
      <c r="C148" s="23">
        <v>10500020</v>
      </c>
      <c r="D148" s="23" t="s">
        <v>174</v>
      </c>
      <c r="E148" s="24">
        <v>10000</v>
      </c>
      <c r="F148" s="23" t="s">
        <v>20</v>
      </c>
      <c r="G148" s="29"/>
      <c r="H148" s="1"/>
      <c r="I148" s="1"/>
      <c r="J148" s="3"/>
      <c r="K148" s="3"/>
      <c r="L148" s="3"/>
      <c r="M148" s="72"/>
      <c r="N148" s="72"/>
    </row>
    <row r="149" spans="1:14" ht="19.5" customHeight="1" x14ac:dyDescent="0.3">
      <c r="A149" s="22">
        <v>142</v>
      </c>
      <c r="B149" s="23" t="s">
        <v>171</v>
      </c>
      <c r="C149" s="23">
        <v>10500023</v>
      </c>
      <c r="D149" s="23" t="s">
        <v>175</v>
      </c>
      <c r="E149" s="24">
        <v>5000</v>
      </c>
      <c r="F149" s="23" t="s">
        <v>20</v>
      </c>
      <c r="G149" s="29"/>
      <c r="H149" s="1"/>
      <c r="I149" s="1"/>
      <c r="J149" s="3"/>
      <c r="K149" s="3"/>
      <c r="L149" s="3"/>
      <c r="M149" s="72"/>
      <c r="N149" s="72"/>
    </row>
    <row r="150" spans="1:14" ht="19.5" customHeight="1" x14ac:dyDescent="0.3">
      <c r="A150" s="22">
        <v>143</v>
      </c>
      <c r="B150" s="23" t="s">
        <v>171</v>
      </c>
      <c r="C150" s="23">
        <v>10500024</v>
      </c>
      <c r="D150" s="23" t="s">
        <v>176</v>
      </c>
      <c r="E150" s="24">
        <v>10000</v>
      </c>
      <c r="F150" s="23" t="s">
        <v>20</v>
      </c>
      <c r="G150" s="29"/>
      <c r="H150" s="1"/>
      <c r="I150" s="1"/>
      <c r="J150" s="3"/>
      <c r="K150" s="3"/>
      <c r="L150" s="3"/>
      <c r="M150" s="72"/>
      <c r="N150" s="72"/>
    </row>
    <row r="151" spans="1:14" ht="19.5" customHeight="1" x14ac:dyDescent="0.3">
      <c r="A151" s="22">
        <v>144</v>
      </c>
      <c r="B151" s="23" t="s">
        <v>171</v>
      </c>
      <c r="C151" s="23">
        <v>10500026</v>
      </c>
      <c r="D151" s="23" t="s">
        <v>177</v>
      </c>
      <c r="E151" s="79">
        <v>1000</v>
      </c>
      <c r="F151" s="23" t="s">
        <v>20</v>
      </c>
      <c r="G151" s="29"/>
      <c r="H151" s="1"/>
      <c r="I151" s="1"/>
      <c r="J151" s="3"/>
      <c r="K151" s="3"/>
      <c r="L151" s="3"/>
      <c r="M151" s="72"/>
      <c r="N151" s="72"/>
    </row>
    <row r="152" spans="1:14" ht="19.5" customHeight="1" x14ac:dyDescent="0.3">
      <c r="A152" s="22">
        <v>145</v>
      </c>
      <c r="B152" s="23" t="s">
        <v>171</v>
      </c>
      <c r="C152" s="23">
        <v>10500027</v>
      </c>
      <c r="D152" s="23" t="s">
        <v>178</v>
      </c>
      <c r="E152" s="24">
        <v>10000</v>
      </c>
      <c r="F152" s="23" t="s">
        <v>20</v>
      </c>
      <c r="G152" s="29"/>
      <c r="H152" s="1"/>
      <c r="I152" s="1"/>
      <c r="J152" s="3"/>
      <c r="K152" s="3"/>
      <c r="L152" s="3"/>
      <c r="M152" s="72"/>
      <c r="N152" s="72"/>
    </row>
    <row r="153" spans="1:14" ht="19.5" customHeight="1" x14ac:dyDescent="0.3">
      <c r="A153" s="22">
        <v>146</v>
      </c>
      <c r="B153" s="23" t="s">
        <v>171</v>
      </c>
      <c r="C153" s="23">
        <v>10500032</v>
      </c>
      <c r="D153" s="23" t="s">
        <v>179</v>
      </c>
      <c r="E153" s="24">
        <v>5000</v>
      </c>
      <c r="F153" s="23" t="s">
        <v>20</v>
      </c>
      <c r="G153" s="29"/>
      <c r="H153" s="1"/>
      <c r="I153" s="1"/>
      <c r="J153" s="3"/>
      <c r="K153" s="3"/>
      <c r="L153" s="3"/>
      <c r="M153" s="72"/>
      <c r="N153" s="72"/>
    </row>
    <row r="154" spans="1:14" ht="19.5" customHeight="1" x14ac:dyDescent="0.3">
      <c r="A154" s="22">
        <v>147</v>
      </c>
      <c r="B154" s="23" t="s">
        <v>171</v>
      </c>
      <c r="C154" s="23">
        <v>10500033</v>
      </c>
      <c r="D154" s="23" t="s">
        <v>180</v>
      </c>
      <c r="E154" s="34">
        <v>10000</v>
      </c>
      <c r="F154" s="23" t="s">
        <v>20</v>
      </c>
      <c r="G154" s="29"/>
      <c r="H154" s="1"/>
      <c r="I154" s="1"/>
      <c r="J154" s="3"/>
      <c r="K154" s="3"/>
      <c r="L154" s="3"/>
      <c r="M154" s="72"/>
      <c r="N154" s="72"/>
    </row>
    <row r="155" spans="1:14" ht="19.5" customHeight="1" x14ac:dyDescent="0.3">
      <c r="A155" s="22">
        <v>148</v>
      </c>
      <c r="B155" s="23" t="s">
        <v>171</v>
      </c>
      <c r="C155" s="23">
        <v>10500040</v>
      </c>
      <c r="D155" s="23" t="s">
        <v>181</v>
      </c>
      <c r="E155" s="24">
        <v>10000</v>
      </c>
      <c r="F155" s="23" t="s">
        <v>20</v>
      </c>
      <c r="G155" s="29"/>
      <c r="H155" s="1"/>
      <c r="I155" s="1"/>
      <c r="J155" s="3"/>
      <c r="K155" s="3"/>
      <c r="L155" s="3"/>
      <c r="M155" s="72"/>
      <c r="N155" s="72"/>
    </row>
    <row r="156" spans="1:14" ht="19.5" customHeight="1" x14ac:dyDescent="0.3">
      <c r="A156" s="22">
        <v>149</v>
      </c>
      <c r="B156" s="23" t="s">
        <v>171</v>
      </c>
      <c r="C156" s="23">
        <v>10500043</v>
      </c>
      <c r="D156" s="23" t="s">
        <v>182</v>
      </c>
      <c r="E156" s="24">
        <v>3000</v>
      </c>
      <c r="F156" s="23" t="s">
        <v>20</v>
      </c>
      <c r="G156" s="29"/>
      <c r="H156" s="1"/>
      <c r="I156" s="1"/>
      <c r="J156" s="3"/>
      <c r="K156" s="3"/>
      <c r="L156" s="3"/>
      <c r="M156" s="72"/>
      <c r="N156" s="72"/>
    </row>
    <row r="157" spans="1:14" ht="19.5" customHeight="1" x14ac:dyDescent="0.3">
      <c r="A157" s="22">
        <v>150</v>
      </c>
      <c r="B157" s="23" t="s">
        <v>171</v>
      </c>
      <c r="C157" s="23">
        <v>10500046</v>
      </c>
      <c r="D157" s="23" t="s">
        <v>183</v>
      </c>
      <c r="E157" s="34">
        <v>5000</v>
      </c>
      <c r="F157" s="23" t="s">
        <v>20</v>
      </c>
      <c r="G157" s="29"/>
      <c r="H157" s="1"/>
      <c r="I157" s="1"/>
      <c r="J157" s="3"/>
      <c r="K157" s="3"/>
      <c r="L157" s="3"/>
      <c r="M157" s="72"/>
      <c r="N157" s="72"/>
    </row>
    <row r="158" spans="1:14" ht="19.5" customHeight="1" x14ac:dyDescent="0.3">
      <c r="A158" s="22">
        <v>151</v>
      </c>
      <c r="B158" s="23" t="s">
        <v>184</v>
      </c>
      <c r="C158" s="23">
        <v>10600103</v>
      </c>
      <c r="D158" s="23" t="s">
        <v>185</v>
      </c>
      <c r="E158" s="24">
        <v>20000</v>
      </c>
      <c r="F158" s="23" t="s">
        <v>20</v>
      </c>
      <c r="G158" s="29"/>
      <c r="H158" s="1"/>
      <c r="I158" s="1"/>
      <c r="J158" s="3"/>
      <c r="K158" s="3"/>
      <c r="L158" s="3"/>
      <c r="M158" s="72"/>
      <c r="N158" s="72"/>
    </row>
    <row r="159" spans="1:14" ht="19.5" customHeight="1" x14ac:dyDescent="0.3">
      <c r="A159" s="22">
        <v>152</v>
      </c>
      <c r="B159" s="23" t="s">
        <v>184</v>
      </c>
      <c r="C159" s="23">
        <v>10600104</v>
      </c>
      <c r="D159" s="23" t="s">
        <v>186</v>
      </c>
      <c r="E159" s="24">
        <v>10000</v>
      </c>
      <c r="F159" s="23" t="s">
        <v>20</v>
      </c>
      <c r="G159" s="29"/>
      <c r="H159" s="1"/>
      <c r="I159" s="1"/>
      <c r="J159" s="1"/>
      <c r="K159" s="1"/>
      <c r="L159" s="1"/>
      <c r="M159" s="75"/>
      <c r="N159" s="75"/>
    </row>
    <row r="160" spans="1:14" ht="19.5" customHeight="1" x14ac:dyDescent="0.3">
      <c r="A160" s="22">
        <v>153</v>
      </c>
      <c r="B160" s="23" t="s">
        <v>184</v>
      </c>
      <c r="C160" s="23">
        <v>10600105</v>
      </c>
      <c r="D160" s="23" t="s">
        <v>187</v>
      </c>
      <c r="E160" s="24">
        <v>1000</v>
      </c>
      <c r="F160" s="23" t="s">
        <v>20</v>
      </c>
      <c r="G160" s="29"/>
      <c r="H160" s="1"/>
      <c r="I160" s="1"/>
      <c r="J160" s="1"/>
      <c r="K160" s="1"/>
      <c r="L160" s="1"/>
      <c r="M160" s="75"/>
      <c r="N160" s="75"/>
    </row>
    <row r="161" spans="1:14" ht="19.5" customHeight="1" x14ac:dyDescent="0.3">
      <c r="A161" s="22">
        <v>154</v>
      </c>
      <c r="B161" s="23" t="s">
        <v>184</v>
      </c>
      <c r="C161" s="23">
        <v>10600108</v>
      </c>
      <c r="D161" s="23" t="s">
        <v>188</v>
      </c>
      <c r="E161" s="24">
        <v>3000</v>
      </c>
      <c r="F161" s="23" t="s">
        <v>20</v>
      </c>
      <c r="G161" s="29"/>
      <c r="H161" s="1"/>
      <c r="I161" s="1"/>
      <c r="J161" s="1"/>
      <c r="K161" s="1"/>
      <c r="L161" s="1"/>
      <c r="M161" s="75"/>
      <c r="N161" s="75"/>
    </row>
    <row r="162" spans="1:14" ht="19.5" customHeight="1" x14ac:dyDescent="0.3">
      <c r="A162" s="22">
        <v>155</v>
      </c>
      <c r="B162" s="23" t="s">
        <v>184</v>
      </c>
      <c r="C162" s="23">
        <v>10600110</v>
      </c>
      <c r="D162" s="23" t="s">
        <v>189</v>
      </c>
      <c r="E162" s="34">
        <v>10000</v>
      </c>
      <c r="F162" s="23" t="s">
        <v>20</v>
      </c>
      <c r="G162" s="29"/>
      <c r="H162" s="1"/>
      <c r="I162" s="1"/>
      <c r="J162" s="1"/>
      <c r="K162" s="1"/>
      <c r="L162" s="1"/>
      <c r="M162" s="75"/>
      <c r="N162" s="75"/>
    </row>
    <row r="163" spans="1:14" ht="19.5" customHeight="1" x14ac:dyDescent="0.3">
      <c r="A163" s="22">
        <v>156</v>
      </c>
      <c r="B163" s="23" t="s">
        <v>184</v>
      </c>
      <c r="C163" s="23">
        <v>10600113</v>
      </c>
      <c r="D163" s="23" t="s">
        <v>190</v>
      </c>
      <c r="E163" s="24">
        <v>1000</v>
      </c>
      <c r="F163" s="23" t="s">
        <v>20</v>
      </c>
      <c r="G163" s="29"/>
      <c r="H163" s="1"/>
      <c r="I163" s="1"/>
      <c r="J163" s="1"/>
      <c r="K163" s="1"/>
      <c r="L163" s="1"/>
      <c r="M163" s="75"/>
      <c r="N163" s="75"/>
    </row>
    <row r="164" spans="1:14" ht="19.5" customHeight="1" x14ac:dyDescent="0.3">
      <c r="A164" s="22">
        <v>157</v>
      </c>
      <c r="B164" s="23" t="s">
        <v>184</v>
      </c>
      <c r="C164" s="23">
        <v>10600117</v>
      </c>
      <c r="D164" s="23" t="s">
        <v>191</v>
      </c>
      <c r="E164" s="24">
        <v>2000</v>
      </c>
      <c r="F164" s="23" t="s">
        <v>20</v>
      </c>
      <c r="G164" s="29"/>
      <c r="H164" s="1"/>
      <c r="I164" s="1"/>
      <c r="J164" s="1"/>
      <c r="K164" s="1"/>
      <c r="L164" s="1"/>
      <c r="M164" s="75"/>
      <c r="N164" s="75"/>
    </row>
    <row r="165" spans="1:14" ht="19.5" customHeight="1" x14ac:dyDescent="0.3">
      <c r="A165" s="22">
        <v>158</v>
      </c>
      <c r="B165" s="23" t="s">
        <v>184</v>
      </c>
      <c r="C165" s="23">
        <v>10600118</v>
      </c>
      <c r="D165" s="23" t="s">
        <v>192</v>
      </c>
      <c r="E165" s="24">
        <v>1000</v>
      </c>
      <c r="F165" s="23" t="s">
        <v>20</v>
      </c>
      <c r="G165" s="29"/>
      <c r="H165" s="1"/>
      <c r="I165" s="1"/>
      <c r="J165" s="1"/>
      <c r="K165" s="1"/>
      <c r="L165" s="1"/>
      <c r="M165" s="75"/>
      <c r="N165" s="75"/>
    </row>
    <row r="166" spans="1:14" ht="19.5" customHeight="1" x14ac:dyDescent="0.3">
      <c r="A166" s="22">
        <v>159</v>
      </c>
      <c r="B166" s="23" t="s">
        <v>184</v>
      </c>
      <c r="C166" s="23">
        <v>10600120</v>
      </c>
      <c r="D166" s="23" t="s">
        <v>193</v>
      </c>
      <c r="E166" s="24">
        <v>10000</v>
      </c>
      <c r="F166" s="23" t="s">
        <v>20</v>
      </c>
      <c r="G166" s="29"/>
      <c r="H166" s="1"/>
      <c r="I166" s="1"/>
      <c r="J166" s="1"/>
      <c r="K166" s="1"/>
      <c r="L166" s="1"/>
      <c r="M166" s="75"/>
      <c r="N166" s="75"/>
    </row>
    <row r="167" spans="1:14" ht="19.5" customHeight="1" x14ac:dyDescent="0.3">
      <c r="A167" s="22">
        <v>160</v>
      </c>
      <c r="B167" s="23" t="s">
        <v>184</v>
      </c>
      <c r="C167" s="23">
        <v>10600121</v>
      </c>
      <c r="D167" s="23" t="s">
        <v>194</v>
      </c>
      <c r="E167" s="24">
        <v>2000</v>
      </c>
      <c r="F167" s="23" t="s">
        <v>20</v>
      </c>
      <c r="G167" s="29"/>
      <c r="H167" s="1"/>
      <c r="I167" s="1"/>
      <c r="J167" s="1"/>
      <c r="K167" s="1"/>
      <c r="L167" s="1"/>
      <c r="M167" s="75"/>
      <c r="N167" s="75"/>
    </row>
    <row r="168" spans="1:14" ht="19.5" customHeight="1" x14ac:dyDescent="0.3">
      <c r="A168" s="22">
        <v>161</v>
      </c>
      <c r="B168" s="23" t="s">
        <v>184</v>
      </c>
      <c r="C168" s="23">
        <v>10600122</v>
      </c>
      <c r="D168" s="23" t="s">
        <v>195</v>
      </c>
      <c r="E168" s="24">
        <v>1000</v>
      </c>
      <c r="F168" s="23" t="s">
        <v>20</v>
      </c>
      <c r="G168" s="29"/>
      <c r="H168" s="1"/>
      <c r="I168" s="1"/>
      <c r="J168" s="1"/>
      <c r="K168" s="1"/>
      <c r="L168" s="1"/>
      <c r="M168" s="75"/>
      <c r="N168" s="75"/>
    </row>
    <row r="169" spans="1:14" ht="19.5" customHeight="1" x14ac:dyDescent="0.3">
      <c r="A169" s="22">
        <v>162</v>
      </c>
      <c r="B169" s="23" t="s">
        <v>184</v>
      </c>
      <c r="C169" s="23">
        <v>10600123</v>
      </c>
      <c r="D169" s="23" t="s">
        <v>196</v>
      </c>
      <c r="E169" s="24">
        <v>20000</v>
      </c>
      <c r="F169" s="23" t="s">
        <v>20</v>
      </c>
      <c r="G169" s="29"/>
      <c r="H169" s="1"/>
      <c r="I169" s="1"/>
      <c r="J169" s="1"/>
      <c r="K169" s="1"/>
      <c r="L169" s="1"/>
      <c r="M169" s="75"/>
      <c r="N169" s="75"/>
    </row>
    <row r="170" spans="1:14" ht="19.5" customHeight="1" x14ac:dyDescent="0.3">
      <c r="A170" s="22">
        <v>163</v>
      </c>
      <c r="B170" s="23" t="s">
        <v>184</v>
      </c>
      <c r="C170" s="23">
        <v>10600126</v>
      </c>
      <c r="D170" s="23" t="s">
        <v>197</v>
      </c>
      <c r="E170" s="24">
        <v>5000</v>
      </c>
      <c r="F170" s="23" t="s">
        <v>20</v>
      </c>
      <c r="G170" s="29"/>
      <c r="H170" s="1"/>
      <c r="I170" s="1"/>
      <c r="J170" s="1"/>
      <c r="K170" s="1"/>
      <c r="L170" s="1"/>
      <c r="M170" s="75"/>
      <c r="N170" s="75"/>
    </row>
    <row r="171" spans="1:14" ht="19.5" customHeight="1" x14ac:dyDescent="0.3">
      <c r="A171" s="22">
        <v>164</v>
      </c>
      <c r="B171" s="23" t="s">
        <v>184</v>
      </c>
      <c r="C171" s="23">
        <v>10600129</v>
      </c>
      <c r="D171" s="23" t="s">
        <v>198</v>
      </c>
      <c r="E171" s="34">
        <v>1000</v>
      </c>
      <c r="F171" s="23" t="s">
        <v>20</v>
      </c>
      <c r="G171" s="29"/>
      <c r="H171" s="1"/>
      <c r="I171" s="1"/>
      <c r="J171" s="1"/>
      <c r="K171" s="1"/>
      <c r="L171" s="1"/>
      <c r="M171" s="75"/>
      <c r="N171" s="75"/>
    </row>
    <row r="172" spans="1:14" ht="19.5" customHeight="1" x14ac:dyDescent="0.3">
      <c r="A172" s="22">
        <v>165</v>
      </c>
      <c r="B172" s="23" t="s">
        <v>184</v>
      </c>
      <c r="C172" s="23">
        <v>10600130</v>
      </c>
      <c r="D172" s="23" t="s">
        <v>199</v>
      </c>
      <c r="E172" s="34">
        <v>1000</v>
      </c>
      <c r="F172" s="23" t="s">
        <v>20</v>
      </c>
      <c r="G172" s="29"/>
      <c r="H172" s="1"/>
      <c r="I172" s="1"/>
      <c r="J172" s="1"/>
      <c r="K172" s="1"/>
      <c r="L172" s="1"/>
      <c r="M172" s="75"/>
      <c r="N172" s="75"/>
    </row>
    <row r="173" spans="1:14" ht="19.5" customHeight="1" x14ac:dyDescent="0.3">
      <c r="A173" s="22">
        <v>166</v>
      </c>
      <c r="B173" s="23" t="s">
        <v>184</v>
      </c>
      <c r="C173" s="23">
        <v>10600134</v>
      </c>
      <c r="D173" s="23" t="s">
        <v>200</v>
      </c>
      <c r="E173" s="34">
        <v>10000</v>
      </c>
      <c r="F173" s="23" t="s">
        <v>20</v>
      </c>
      <c r="G173" s="29"/>
      <c r="H173" s="1"/>
      <c r="I173" s="1"/>
      <c r="J173" s="1"/>
      <c r="K173" s="1"/>
      <c r="L173" s="1"/>
      <c r="M173" s="75"/>
      <c r="N173" s="75"/>
    </row>
    <row r="174" spans="1:14" ht="19.5" customHeight="1" x14ac:dyDescent="0.3">
      <c r="A174" s="22">
        <v>167</v>
      </c>
      <c r="B174" s="23" t="s">
        <v>184</v>
      </c>
      <c r="C174" s="23">
        <v>10600138</v>
      </c>
      <c r="D174" s="23" t="s">
        <v>201</v>
      </c>
      <c r="E174" s="79">
        <v>10000</v>
      </c>
      <c r="F174" s="23" t="s">
        <v>20</v>
      </c>
      <c r="G174" s="29"/>
      <c r="H174" s="1"/>
      <c r="I174" s="1"/>
      <c r="J174" s="1"/>
      <c r="K174" s="1"/>
      <c r="L174" s="1"/>
      <c r="M174" s="75"/>
      <c r="N174" s="75"/>
    </row>
    <row r="175" spans="1:14" ht="19.5" customHeight="1" x14ac:dyDescent="0.3">
      <c r="A175" s="22">
        <v>168</v>
      </c>
      <c r="B175" s="23" t="s">
        <v>184</v>
      </c>
      <c r="C175" s="80">
        <v>10600146</v>
      </c>
      <c r="D175" s="23" t="s">
        <v>202</v>
      </c>
      <c r="E175" s="78">
        <v>5000</v>
      </c>
      <c r="F175" s="23" t="s">
        <v>20</v>
      </c>
      <c r="G175" s="29"/>
      <c r="H175" s="1"/>
      <c r="I175" s="1"/>
      <c r="J175" s="1"/>
      <c r="K175" s="1"/>
      <c r="L175" s="1"/>
      <c r="M175" s="75"/>
      <c r="N175" s="75"/>
    </row>
    <row r="176" spans="1:14" ht="19.5" customHeight="1" x14ac:dyDescent="0.3">
      <c r="A176" s="22">
        <v>169</v>
      </c>
      <c r="B176" s="23" t="s">
        <v>184</v>
      </c>
      <c r="C176" s="23">
        <v>10600147</v>
      </c>
      <c r="D176" s="23" t="s">
        <v>203</v>
      </c>
      <c r="E176" s="79">
        <v>3000</v>
      </c>
      <c r="F176" s="23" t="s">
        <v>20</v>
      </c>
      <c r="G176" s="29"/>
      <c r="H176" s="1"/>
      <c r="I176" s="1"/>
      <c r="J176" s="3"/>
      <c r="K176" s="3"/>
      <c r="L176" s="3"/>
      <c r="M176" s="72"/>
      <c r="N176" s="72"/>
    </row>
    <row r="177" spans="1:14" ht="19.5" customHeight="1" x14ac:dyDescent="0.3">
      <c r="A177" s="22">
        <v>170</v>
      </c>
      <c r="B177" s="23" t="s">
        <v>184</v>
      </c>
      <c r="C177" s="23">
        <v>10600150</v>
      </c>
      <c r="D177" s="23" t="s">
        <v>204</v>
      </c>
      <c r="E177" s="79">
        <v>1000</v>
      </c>
      <c r="F177" s="23" t="s">
        <v>20</v>
      </c>
      <c r="G177" s="29"/>
      <c r="H177" s="1"/>
      <c r="I177" s="1"/>
      <c r="J177" s="3"/>
      <c r="K177" s="3"/>
      <c r="L177" s="3"/>
      <c r="M177" s="72"/>
      <c r="N177" s="72"/>
    </row>
    <row r="178" spans="1:14" ht="19.5" customHeight="1" x14ac:dyDescent="0.3">
      <c r="A178" s="22">
        <v>171</v>
      </c>
      <c r="B178" s="23" t="s">
        <v>184</v>
      </c>
      <c r="C178" s="23">
        <v>10600154</v>
      </c>
      <c r="D178" s="23" t="s">
        <v>205</v>
      </c>
      <c r="E178" s="34">
        <v>1000</v>
      </c>
      <c r="F178" s="23" t="s">
        <v>20</v>
      </c>
      <c r="G178" s="29"/>
      <c r="H178" s="1"/>
      <c r="I178" s="1"/>
      <c r="J178" s="1"/>
      <c r="K178" s="1"/>
      <c r="L178" s="1"/>
      <c r="M178" s="75"/>
      <c r="N178" s="75"/>
    </row>
    <row r="179" spans="1:14" ht="19.5" customHeight="1" x14ac:dyDescent="0.3">
      <c r="A179" s="22">
        <v>172</v>
      </c>
      <c r="B179" s="23" t="s">
        <v>184</v>
      </c>
      <c r="C179" s="23">
        <v>10600160</v>
      </c>
      <c r="D179" s="23" t="s">
        <v>206</v>
      </c>
      <c r="E179" s="34">
        <v>1000</v>
      </c>
      <c r="F179" s="23" t="s">
        <v>20</v>
      </c>
      <c r="G179" s="29"/>
      <c r="H179" s="1"/>
      <c r="I179" s="1"/>
      <c r="J179" s="1"/>
      <c r="K179" s="1"/>
      <c r="L179" s="1"/>
      <c r="M179" s="75"/>
      <c r="N179" s="75"/>
    </row>
    <row r="180" spans="1:14" ht="19.5" customHeight="1" x14ac:dyDescent="0.3">
      <c r="A180" s="22">
        <v>173</v>
      </c>
      <c r="B180" s="23" t="s">
        <v>207</v>
      </c>
      <c r="C180" s="23">
        <v>10600169</v>
      </c>
      <c r="D180" s="23" t="s">
        <v>208</v>
      </c>
      <c r="E180" s="34">
        <v>5000</v>
      </c>
      <c r="F180" s="23" t="s">
        <v>20</v>
      </c>
      <c r="G180" s="29"/>
      <c r="H180" s="1"/>
      <c r="I180" s="1"/>
      <c r="J180" s="1"/>
      <c r="K180" s="1"/>
      <c r="L180" s="1"/>
      <c r="M180" s="75"/>
      <c r="N180" s="75"/>
    </row>
    <row r="181" spans="1:14" ht="19.5" customHeight="1" x14ac:dyDescent="0.3">
      <c r="A181" s="22">
        <v>174</v>
      </c>
      <c r="B181" s="23" t="s">
        <v>184</v>
      </c>
      <c r="C181" s="23">
        <v>10600181</v>
      </c>
      <c r="D181" s="23" t="s">
        <v>209</v>
      </c>
      <c r="E181" s="34">
        <v>1000</v>
      </c>
      <c r="F181" s="23" t="s">
        <v>20</v>
      </c>
      <c r="G181" s="29"/>
      <c r="H181" s="1"/>
      <c r="I181" s="1"/>
      <c r="J181" s="3"/>
      <c r="K181" s="3"/>
      <c r="L181" s="3"/>
      <c r="M181" s="72"/>
      <c r="N181" s="72"/>
    </row>
    <row r="182" spans="1:14" ht="19.5" customHeight="1" x14ac:dyDescent="0.3">
      <c r="A182" s="22">
        <v>175</v>
      </c>
      <c r="B182" s="23" t="s">
        <v>184</v>
      </c>
      <c r="C182" s="23">
        <v>10600183</v>
      </c>
      <c r="D182" s="23" t="s">
        <v>210</v>
      </c>
      <c r="E182" s="34">
        <v>5000</v>
      </c>
      <c r="F182" s="23" t="s">
        <v>20</v>
      </c>
      <c r="G182" s="29"/>
      <c r="H182" s="1"/>
      <c r="I182" s="1"/>
      <c r="J182" s="3"/>
      <c r="K182" s="3"/>
      <c r="L182" s="3"/>
      <c r="M182" s="72"/>
      <c r="N182" s="72"/>
    </row>
    <row r="183" spans="1:14" ht="19.5" customHeight="1" x14ac:dyDescent="0.3">
      <c r="A183" s="22">
        <v>176</v>
      </c>
      <c r="B183" s="23" t="s">
        <v>184</v>
      </c>
      <c r="C183" s="23">
        <v>10600184</v>
      </c>
      <c r="D183" s="23" t="s">
        <v>211</v>
      </c>
      <c r="E183" s="34">
        <v>5000</v>
      </c>
      <c r="F183" s="23" t="s">
        <v>20</v>
      </c>
      <c r="G183" s="29"/>
      <c r="H183" s="1"/>
      <c r="I183" s="1"/>
      <c r="J183" s="3"/>
      <c r="K183" s="3"/>
      <c r="L183" s="3"/>
      <c r="M183" s="72"/>
      <c r="N183" s="72"/>
    </row>
    <row r="184" spans="1:14" ht="19.5" customHeight="1" x14ac:dyDescent="0.3">
      <c r="A184" s="22">
        <v>177</v>
      </c>
      <c r="B184" s="23" t="s">
        <v>212</v>
      </c>
      <c r="C184" s="23">
        <v>10700101</v>
      </c>
      <c r="D184" s="23" t="s">
        <v>213</v>
      </c>
      <c r="E184" s="79">
        <v>2000</v>
      </c>
      <c r="F184" s="23" t="s">
        <v>20</v>
      </c>
      <c r="G184" s="29"/>
      <c r="H184" s="1"/>
      <c r="I184" s="1"/>
      <c r="J184" s="3"/>
      <c r="K184" s="3"/>
      <c r="L184" s="3"/>
      <c r="M184" s="72"/>
      <c r="N184" s="72"/>
    </row>
    <row r="185" spans="1:14" ht="19.5" customHeight="1" x14ac:dyDescent="0.3">
      <c r="A185" s="22">
        <v>178</v>
      </c>
      <c r="B185" s="23" t="s">
        <v>212</v>
      </c>
      <c r="C185" s="23">
        <v>10700104</v>
      </c>
      <c r="D185" s="23" t="s">
        <v>38</v>
      </c>
      <c r="E185" s="79">
        <v>2000</v>
      </c>
      <c r="F185" s="23" t="s">
        <v>20</v>
      </c>
      <c r="G185" s="29"/>
      <c r="H185" s="1"/>
      <c r="I185" s="1"/>
      <c r="J185" s="3"/>
      <c r="K185" s="3"/>
      <c r="L185" s="3"/>
      <c r="M185" s="72"/>
      <c r="N185" s="72"/>
    </row>
    <row r="186" spans="1:14" ht="19.5" customHeight="1" x14ac:dyDescent="0.3">
      <c r="A186" s="22">
        <v>179</v>
      </c>
      <c r="B186" s="23" t="s">
        <v>212</v>
      </c>
      <c r="C186" s="23">
        <v>10700109</v>
      </c>
      <c r="D186" s="23" t="s">
        <v>215</v>
      </c>
      <c r="E186" s="79">
        <v>2000</v>
      </c>
      <c r="F186" s="23" t="s">
        <v>20</v>
      </c>
      <c r="G186" s="29"/>
      <c r="H186" s="1"/>
      <c r="I186" s="1"/>
      <c r="J186" s="3"/>
      <c r="K186" s="3"/>
      <c r="L186" s="3"/>
      <c r="M186" s="72"/>
      <c r="N186" s="72"/>
    </row>
    <row r="187" spans="1:14" ht="19.5" customHeight="1" x14ac:dyDescent="0.3">
      <c r="A187" s="22">
        <v>180</v>
      </c>
      <c r="B187" s="23" t="s">
        <v>212</v>
      </c>
      <c r="C187" s="23">
        <v>10700110</v>
      </c>
      <c r="D187" s="23" t="s">
        <v>216</v>
      </c>
      <c r="E187" s="79">
        <v>5000</v>
      </c>
      <c r="F187" s="23" t="s">
        <v>20</v>
      </c>
      <c r="G187" s="29"/>
      <c r="H187" s="1"/>
      <c r="I187" s="1"/>
      <c r="J187" s="73"/>
      <c r="K187" s="73"/>
      <c r="L187" s="73"/>
      <c r="M187" s="74"/>
      <c r="N187" s="74"/>
    </row>
    <row r="188" spans="1:14" ht="19.5" customHeight="1" x14ac:dyDescent="0.3">
      <c r="A188" s="22">
        <v>181</v>
      </c>
      <c r="B188" s="23" t="s">
        <v>212</v>
      </c>
      <c r="C188" s="23">
        <v>10700112</v>
      </c>
      <c r="D188" s="23" t="s">
        <v>217</v>
      </c>
      <c r="E188" s="24">
        <v>1000</v>
      </c>
      <c r="F188" s="23" t="s">
        <v>20</v>
      </c>
      <c r="G188" s="29"/>
      <c r="H188" s="1"/>
      <c r="I188" s="1"/>
      <c r="J188" s="73"/>
      <c r="K188" s="73"/>
      <c r="L188" s="73"/>
      <c r="M188" s="74"/>
      <c r="N188" s="74"/>
    </row>
    <row r="189" spans="1:14" ht="19.5" customHeight="1" x14ac:dyDescent="0.3">
      <c r="A189" s="22">
        <v>182</v>
      </c>
      <c r="B189" s="23" t="s">
        <v>212</v>
      </c>
      <c r="C189" s="23">
        <v>10700113</v>
      </c>
      <c r="D189" s="23" t="s">
        <v>218</v>
      </c>
      <c r="E189" s="24">
        <v>10000</v>
      </c>
      <c r="F189" s="23" t="s">
        <v>20</v>
      </c>
      <c r="G189" s="29"/>
      <c r="H189" s="1"/>
      <c r="I189" s="1"/>
      <c r="J189" s="73"/>
      <c r="K189" s="73"/>
      <c r="L189" s="73"/>
      <c r="M189" s="74"/>
      <c r="N189" s="74"/>
    </row>
    <row r="190" spans="1:14" ht="19.5" customHeight="1" x14ac:dyDescent="0.3">
      <c r="A190" s="22">
        <v>183</v>
      </c>
      <c r="B190" s="23" t="s">
        <v>212</v>
      </c>
      <c r="C190" s="23">
        <v>10700114</v>
      </c>
      <c r="D190" s="23" t="s">
        <v>219</v>
      </c>
      <c r="E190" s="24">
        <v>10000</v>
      </c>
      <c r="F190" s="23" t="s">
        <v>20</v>
      </c>
      <c r="G190" s="29"/>
      <c r="H190" s="1"/>
      <c r="I190" s="1"/>
      <c r="J190" s="73"/>
      <c r="K190" s="73"/>
      <c r="L190" s="73"/>
      <c r="M190" s="74"/>
      <c r="N190" s="74"/>
    </row>
    <row r="191" spans="1:14" ht="19.5" customHeight="1" x14ac:dyDescent="0.3">
      <c r="A191" s="22">
        <v>184</v>
      </c>
      <c r="B191" s="23" t="s">
        <v>212</v>
      </c>
      <c r="C191" s="23">
        <v>10700116</v>
      </c>
      <c r="D191" s="23" t="s">
        <v>220</v>
      </c>
      <c r="E191" s="24">
        <v>10000</v>
      </c>
      <c r="F191" s="23" t="s">
        <v>20</v>
      </c>
      <c r="G191" s="29"/>
      <c r="H191" s="1"/>
      <c r="I191" s="1"/>
      <c r="J191" s="3"/>
      <c r="K191" s="3"/>
      <c r="L191" s="3"/>
      <c r="M191" s="72"/>
      <c r="N191" s="72"/>
    </row>
    <row r="192" spans="1:14" ht="19.5" customHeight="1" x14ac:dyDescent="0.3">
      <c r="A192" s="22">
        <v>185</v>
      </c>
      <c r="B192" s="23" t="s">
        <v>212</v>
      </c>
      <c r="C192" s="23">
        <v>10700118</v>
      </c>
      <c r="D192" s="23" t="s">
        <v>221</v>
      </c>
      <c r="E192" s="24">
        <v>2000</v>
      </c>
      <c r="F192" s="23" t="s">
        <v>20</v>
      </c>
      <c r="G192" s="29"/>
      <c r="H192" s="1"/>
      <c r="I192" s="1"/>
      <c r="J192" s="73"/>
      <c r="K192" s="73"/>
      <c r="L192" s="73"/>
      <c r="M192" s="74"/>
      <c r="N192" s="74"/>
    </row>
    <row r="193" spans="1:19" ht="19.5" customHeight="1" x14ac:dyDescent="0.3">
      <c r="A193" s="22">
        <v>186</v>
      </c>
      <c r="B193" s="23" t="s">
        <v>212</v>
      </c>
      <c r="C193" s="23">
        <v>10700119</v>
      </c>
      <c r="D193" s="23" t="s">
        <v>222</v>
      </c>
      <c r="E193" s="24">
        <v>1000</v>
      </c>
      <c r="F193" s="23" t="s">
        <v>20</v>
      </c>
      <c r="G193" s="29"/>
      <c r="H193" s="1"/>
      <c r="I193" s="1"/>
    </row>
    <row r="194" spans="1:19" ht="19.5" customHeight="1" x14ac:dyDescent="0.3">
      <c r="A194" s="22">
        <v>187</v>
      </c>
      <c r="B194" s="23" t="s">
        <v>212</v>
      </c>
      <c r="C194" s="23">
        <v>10700120</v>
      </c>
      <c r="D194" s="78" t="s">
        <v>223</v>
      </c>
      <c r="E194" s="24">
        <v>10000</v>
      </c>
      <c r="F194" s="23" t="s">
        <v>20</v>
      </c>
      <c r="G194" s="29"/>
      <c r="H194" s="1"/>
      <c r="J194" s="73"/>
      <c r="K194" s="73"/>
      <c r="L194" s="73"/>
      <c r="M194" s="74"/>
      <c r="N194" s="74"/>
    </row>
    <row r="195" spans="1:19" ht="19.5" customHeight="1" x14ac:dyDescent="0.3">
      <c r="A195" s="22">
        <v>188</v>
      </c>
      <c r="B195" s="23" t="s">
        <v>212</v>
      </c>
      <c r="C195" s="23">
        <v>10700121</v>
      </c>
      <c r="D195" s="78" t="s">
        <v>224</v>
      </c>
      <c r="E195" s="34">
        <v>1000</v>
      </c>
      <c r="F195" s="23" t="s">
        <v>20</v>
      </c>
      <c r="G195" s="29"/>
      <c r="H195" s="1"/>
      <c r="J195" s="73"/>
      <c r="K195" s="73"/>
      <c r="L195" s="73"/>
      <c r="M195" s="74"/>
      <c r="N195" s="74"/>
    </row>
    <row r="196" spans="1:19" ht="19.5" customHeight="1" x14ac:dyDescent="0.3">
      <c r="A196" s="22">
        <v>189</v>
      </c>
      <c r="B196" s="23" t="s">
        <v>212</v>
      </c>
      <c r="C196" s="23">
        <v>10700122</v>
      </c>
      <c r="D196" s="78" t="s">
        <v>225</v>
      </c>
      <c r="E196" s="24">
        <v>1000</v>
      </c>
      <c r="F196" s="23" t="s">
        <v>20</v>
      </c>
      <c r="G196" s="29"/>
      <c r="H196" s="1"/>
      <c r="J196" s="73"/>
      <c r="K196" s="73"/>
      <c r="L196" s="73"/>
      <c r="M196" s="74"/>
      <c r="N196" s="74"/>
    </row>
    <row r="197" spans="1:19" ht="19.5" customHeight="1" x14ac:dyDescent="0.3">
      <c r="A197" s="22">
        <v>190</v>
      </c>
      <c r="B197" s="23" t="s">
        <v>212</v>
      </c>
      <c r="C197" s="23">
        <v>10700124</v>
      </c>
      <c r="D197" s="78" t="s">
        <v>226</v>
      </c>
      <c r="E197" s="24">
        <v>10000</v>
      </c>
      <c r="F197" s="23" t="s">
        <v>20</v>
      </c>
      <c r="G197" s="29"/>
      <c r="H197" s="1"/>
      <c r="J197" s="3"/>
      <c r="K197" s="3"/>
      <c r="L197" s="3"/>
      <c r="M197" s="72"/>
      <c r="N197" s="72"/>
    </row>
    <row r="198" spans="1:19" ht="19.5" customHeight="1" x14ac:dyDescent="0.3">
      <c r="A198" s="22">
        <v>191</v>
      </c>
      <c r="B198" s="23" t="s">
        <v>212</v>
      </c>
      <c r="C198" s="23">
        <v>10700125</v>
      </c>
      <c r="D198" s="78" t="s">
        <v>227</v>
      </c>
      <c r="E198" s="79">
        <v>1000</v>
      </c>
      <c r="F198" s="23" t="s">
        <v>20</v>
      </c>
      <c r="G198" s="29"/>
      <c r="H198" s="1"/>
      <c r="J198" s="3"/>
      <c r="K198" s="3"/>
      <c r="L198" s="3"/>
      <c r="M198" s="72"/>
      <c r="N198" s="72"/>
    </row>
    <row r="199" spans="1:19" ht="19.5" customHeight="1" x14ac:dyDescent="0.3">
      <c r="A199" s="22">
        <v>192</v>
      </c>
      <c r="B199" s="23" t="s">
        <v>212</v>
      </c>
      <c r="C199" s="23">
        <v>10700132</v>
      </c>
      <c r="D199" s="78" t="s">
        <v>228</v>
      </c>
      <c r="E199" s="34">
        <v>1000</v>
      </c>
      <c r="F199" s="23" t="s">
        <v>20</v>
      </c>
      <c r="G199" s="29"/>
      <c r="H199" s="1"/>
    </row>
    <row r="200" spans="1:19" ht="19.5" customHeight="1" x14ac:dyDescent="0.3">
      <c r="A200" s="22">
        <v>193</v>
      </c>
      <c r="B200" s="23" t="s">
        <v>212</v>
      </c>
      <c r="C200" s="80">
        <v>10700133</v>
      </c>
      <c r="D200" s="78" t="s">
        <v>229</v>
      </c>
      <c r="E200" s="78">
        <v>1000</v>
      </c>
      <c r="F200" s="23" t="s">
        <v>20</v>
      </c>
      <c r="G200" s="29"/>
      <c r="H200" s="1"/>
    </row>
    <row r="201" spans="1:19" ht="19.5" customHeight="1" x14ac:dyDescent="0.3">
      <c r="A201" s="22">
        <v>194</v>
      </c>
      <c r="B201" s="23" t="s">
        <v>212</v>
      </c>
      <c r="C201" s="23">
        <v>10700136</v>
      </c>
      <c r="D201" s="78" t="s">
        <v>230</v>
      </c>
      <c r="E201" s="24">
        <v>1000</v>
      </c>
      <c r="F201" s="23" t="s">
        <v>20</v>
      </c>
      <c r="G201" s="29"/>
      <c r="H201" s="1"/>
      <c r="J201" s="3"/>
      <c r="K201" s="3"/>
      <c r="L201" s="3"/>
      <c r="M201" s="72"/>
      <c r="N201" s="72"/>
    </row>
    <row r="202" spans="1:19" ht="19.5" customHeight="1" x14ac:dyDescent="0.3">
      <c r="A202" s="22">
        <v>195</v>
      </c>
      <c r="B202" s="23" t="s">
        <v>184</v>
      </c>
      <c r="C202" s="23">
        <v>11100358</v>
      </c>
      <c r="D202" s="81" t="s">
        <v>231</v>
      </c>
      <c r="E202" s="34">
        <v>1000</v>
      </c>
      <c r="F202" s="23" t="s">
        <v>20</v>
      </c>
      <c r="G202" s="29"/>
      <c r="H202" s="1"/>
      <c r="J202" s="3"/>
      <c r="K202" s="3"/>
      <c r="L202" s="3"/>
      <c r="M202" s="72"/>
      <c r="N202" s="72"/>
    </row>
    <row r="203" spans="1:19" ht="19.5" customHeight="1" x14ac:dyDescent="0.3">
      <c r="A203" s="22">
        <v>196</v>
      </c>
      <c r="B203" s="23" t="s">
        <v>184</v>
      </c>
      <c r="C203" s="23">
        <v>11100364</v>
      </c>
      <c r="D203" s="78" t="s">
        <v>233</v>
      </c>
      <c r="E203" s="34">
        <v>10000</v>
      </c>
      <c r="F203" s="23" t="s">
        <v>20</v>
      </c>
      <c r="G203" s="29"/>
      <c r="H203" s="1"/>
      <c r="J203" s="3"/>
      <c r="K203" s="3"/>
      <c r="L203" s="3"/>
      <c r="M203" s="72"/>
      <c r="N203" s="72"/>
    </row>
    <row r="204" spans="1:19" s="2" customFormat="1" ht="19.5" customHeight="1" x14ac:dyDescent="0.3">
      <c r="A204" s="22">
        <v>197</v>
      </c>
      <c r="B204" s="82" t="s">
        <v>207</v>
      </c>
      <c r="C204" s="82">
        <v>11100385</v>
      </c>
      <c r="D204" s="83" t="s">
        <v>234</v>
      </c>
      <c r="E204" s="83">
        <v>1000</v>
      </c>
      <c r="F204" s="23" t="s">
        <v>20</v>
      </c>
      <c r="G204" s="84"/>
      <c r="H204" s="1"/>
      <c r="J204" s="146"/>
      <c r="K204" s="146"/>
      <c r="L204" s="146"/>
      <c r="M204" s="146"/>
      <c r="N204" s="146"/>
      <c r="O204" s="146"/>
      <c r="P204" s="146"/>
      <c r="Q204"/>
      <c r="R204"/>
      <c r="S204"/>
    </row>
    <row r="205" spans="1:19" s="2" customFormat="1" ht="19.5" customHeight="1" x14ac:dyDescent="0.3">
      <c r="A205" s="22">
        <v>198</v>
      </c>
      <c r="B205" s="82" t="s">
        <v>207</v>
      </c>
      <c r="C205" s="82">
        <v>11100386</v>
      </c>
      <c r="D205" s="83" t="s">
        <v>235</v>
      </c>
      <c r="E205" s="83">
        <v>10000</v>
      </c>
      <c r="F205" s="23" t="s">
        <v>20</v>
      </c>
      <c r="G205" s="84"/>
      <c r="H205" s="1"/>
      <c r="J205" s="3"/>
      <c r="K205" s="3"/>
      <c r="L205" s="3"/>
      <c r="M205" s="72"/>
      <c r="N205" s="72"/>
      <c r="O205"/>
      <c r="P205"/>
      <c r="Q205"/>
      <c r="R205"/>
      <c r="S205"/>
    </row>
    <row r="206" spans="1:19" s="2" customFormat="1" ht="19.5" customHeight="1" thickBot="1" x14ac:dyDescent="0.35">
      <c r="A206" s="85">
        <v>199</v>
      </c>
      <c r="B206" s="86" t="s">
        <v>207</v>
      </c>
      <c r="C206" s="86">
        <v>11100387</v>
      </c>
      <c r="D206" s="87" t="s">
        <v>236</v>
      </c>
      <c r="E206" s="87">
        <v>5000</v>
      </c>
      <c r="F206" s="56" t="s">
        <v>20</v>
      </c>
      <c r="G206" s="88"/>
      <c r="H206" s="1"/>
      <c r="J206"/>
      <c r="K206"/>
      <c r="L206"/>
      <c r="M206"/>
      <c r="N206"/>
      <c r="O206"/>
      <c r="P206"/>
      <c r="Q206"/>
      <c r="R206"/>
      <c r="S206"/>
    </row>
    <row r="207" spans="1:19" s="2" customFormat="1" ht="19.5" customHeight="1" x14ac:dyDescent="0.3">
      <c r="A207" s="89"/>
      <c r="B207" s="89"/>
      <c r="C207" s="89"/>
      <c r="D207" s="90"/>
      <c r="E207" s="90"/>
      <c r="F207" s="89"/>
      <c r="G207" s="89"/>
      <c r="H207" s="1"/>
      <c r="J207"/>
      <c r="K207"/>
      <c r="L207"/>
      <c r="M207"/>
      <c r="N207"/>
      <c r="O207"/>
      <c r="P207"/>
      <c r="Q207"/>
      <c r="R207"/>
      <c r="S207"/>
    </row>
    <row r="208" spans="1:19" s="2" customFormat="1" ht="19.5" customHeight="1" x14ac:dyDescent="0.3">
      <c r="A208" s="89"/>
      <c r="B208" s="89"/>
      <c r="C208" s="89"/>
      <c r="D208" s="90"/>
      <c r="E208" s="90"/>
      <c r="F208" s="89"/>
      <c r="G208" s="89"/>
      <c r="H208" s="1"/>
      <c r="J208"/>
      <c r="K208"/>
      <c r="L208"/>
      <c r="M208"/>
      <c r="N208"/>
      <c r="O208"/>
      <c r="P208"/>
      <c r="Q208"/>
      <c r="R208"/>
      <c r="S208"/>
    </row>
    <row r="209" spans="1:19" s="2" customFormat="1" ht="19.5" customHeight="1" x14ac:dyDescent="0.3">
      <c r="A209" s="89"/>
      <c r="B209" s="89"/>
      <c r="C209" s="89"/>
      <c r="D209" s="90"/>
      <c r="E209" s="90"/>
      <c r="F209" s="89"/>
      <c r="G209" s="89"/>
      <c r="H209" s="1"/>
      <c r="J209"/>
      <c r="K209"/>
      <c r="L209"/>
      <c r="M209"/>
      <c r="N209"/>
      <c r="O209"/>
      <c r="P209"/>
      <c r="Q209"/>
      <c r="R209"/>
      <c r="S209"/>
    </row>
    <row r="210" spans="1:19" s="2" customFormat="1" ht="19.5" customHeight="1" x14ac:dyDescent="0.3">
      <c r="A210" s="89"/>
      <c r="B210" s="89"/>
      <c r="C210" s="89"/>
      <c r="D210" s="90"/>
      <c r="E210" s="90"/>
      <c r="F210" s="89"/>
      <c r="G210" s="89"/>
      <c r="H210" s="1"/>
      <c r="J210"/>
      <c r="K210"/>
      <c r="L210"/>
      <c r="M210"/>
      <c r="N210"/>
      <c r="O210"/>
      <c r="P210"/>
      <c r="Q210"/>
      <c r="R210"/>
      <c r="S210"/>
    </row>
    <row r="211" spans="1:19" s="2" customFormat="1" ht="19.5" customHeight="1" x14ac:dyDescent="0.3">
      <c r="A211" s="89"/>
      <c r="B211" s="89"/>
      <c r="C211" s="89"/>
      <c r="D211" s="90"/>
      <c r="E211" s="90"/>
      <c r="F211" s="89"/>
      <c r="G211" s="89"/>
      <c r="H211" s="1"/>
      <c r="J211"/>
      <c r="K211"/>
      <c r="L211"/>
      <c r="M211"/>
      <c r="N211"/>
      <c r="O211"/>
      <c r="P211"/>
      <c r="Q211"/>
      <c r="R211"/>
      <c r="S211"/>
    </row>
    <row r="212" spans="1:19" s="2" customFormat="1" ht="19.5" customHeight="1" x14ac:dyDescent="0.3">
      <c r="A212" s="89"/>
      <c r="B212" s="89"/>
      <c r="C212" s="89"/>
      <c r="D212" s="90"/>
      <c r="E212" s="90"/>
      <c r="F212" s="89"/>
      <c r="G212" s="89"/>
      <c r="H212" s="1"/>
      <c r="J212"/>
      <c r="K212"/>
      <c r="L212"/>
      <c r="M212"/>
      <c r="N212"/>
      <c r="O212"/>
      <c r="P212"/>
      <c r="Q212"/>
      <c r="R212"/>
      <c r="S212"/>
    </row>
    <row r="213" spans="1:19" s="2" customFormat="1" ht="19.5" customHeight="1" x14ac:dyDescent="0.3">
      <c r="A213" s="89"/>
      <c r="B213" s="89"/>
      <c r="C213" s="89"/>
      <c r="D213" s="90"/>
      <c r="E213" s="90"/>
      <c r="F213" s="89"/>
      <c r="G213" s="89"/>
      <c r="H213" s="1"/>
      <c r="J213"/>
      <c r="K213"/>
      <c r="L213"/>
      <c r="M213"/>
      <c r="N213"/>
      <c r="O213"/>
      <c r="P213"/>
      <c r="Q213"/>
      <c r="R213"/>
      <c r="S213"/>
    </row>
    <row r="214" spans="1:19" s="2" customFormat="1" ht="19.5" customHeight="1" x14ac:dyDescent="0.3">
      <c r="A214" s="89"/>
      <c r="B214" s="89"/>
      <c r="C214" s="89"/>
      <c r="D214" s="90"/>
      <c r="E214" s="90"/>
      <c r="F214" s="89"/>
      <c r="G214" s="89"/>
      <c r="H214" s="91"/>
      <c r="J214"/>
      <c r="K214"/>
      <c r="L214"/>
      <c r="M214"/>
      <c r="N214"/>
      <c r="O214"/>
      <c r="P214"/>
      <c r="Q214"/>
      <c r="R214"/>
      <c r="S214"/>
    </row>
    <row r="215" spans="1:19" s="2" customFormat="1" ht="19.5" customHeight="1" x14ac:dyDescent="0.3">
      <c r="A215" s="89"/>
      <c r="B215" s="89"/>
      <c r="C215" s="89"/>
      <c r="D215" s="90"/>
      <c r="E215" s="90"/>
      <c r="F215" s="89"/>
      <c r="G215" s="89"/>
      <c r="H215" s="92"/>
      <c r="J215"/>
      <c r="K215"/>
      <c r="L215"/>
      <c r="M215"/>
      <c r="N215"/>
      <c r="O215"/>
      <c r="P215"/>
      <c r="Q215"/>
      <c r="R215"/>
      <c r="S215"/>
    </row>
    <row r="216" spans="1:19" s="2" customFormat="1" ht="19.5" customHeight="1" x14ac:dyDescent="0.3">
      <c r="A216" s="89"/>
      <c r="B216" s="89"/>
      <c r="C216" s="89"/>
      <c r="D216" s="90"/>
      <c r="E216" s="90"/>
      <c r="F216" s="89"/>
      <c r="G216" s="89"/>
      <c r="H216" s="92"/>
      <c r="J216"/>
      <c r="K216"/>
      <c r="L216"/>
      <c r="M216"/>
      <c r="N216"/>
      <c r="O216"/>
      <c r="P216"/>
      <c r="Q216"/>
      <c r="R216"/>
      <c r="S216"/>
    </row>
    <row r="217" spans="1:19" s="2" customFormat="1" ht="19.5" customHeight="1" x14ac:dyDescent="0.3">
      <c r="A217" s="89"/>
      <c r="B217" s="89"/>
      <c r="C217" s="89"/>
      <c r="D217" s="90"/>
      <c r="E217" s="90"/>
      <c r="F217" s="89"/>
      <c r="G217" s="89"/>
      <c r="H217" s="92"/>
      <c r="J217"/>
      <c r="K217"/>
      <c r="L217"/>
      <c r="M217"/>
      <c r="N217"/>
      <c r="O217"/>
      <c r="P217"/>
      <c r="Q217"/>
      <c r="R217"/>
      <c r="S217"/>
    </row>
    <row r="218" spans="1:19" s="2" customFormat="1" ht="19.5" customHeight="1" x14ac:dyDescent="0.3">
      <c r="A218" s="89"/>
      <c r="B218" s="89"/>
      <c r="C218" s="89"/>
      <c r="D218" s="90"/>
      <c r="E218" s="90"/>
      <c r="F218" s="89"/>
      <c r="G218" s="89"/>
      <c r="H218" s="92"/>
      <c r="J218"/>
      <c r="K218"/>
      <c r="L218"/>
      <c r="M218"/>
      <c r="N218"/>
      <c r="O218"/>
      <c r="P218"/>
      <c r="Q218"/>
      <c r="R218"/>
      <c r="S218"/>
    </row>
    <row r="219" spans="1:19" s="2" customFormat="1" ht="19.5" customHeight="1" x14ac:dyDescent="0.3">
      <c r="A219" s="89"/>
      <c r="B219" s="89"/>
      <c r="C219" s="89"/>
      <c r="D219" s="90"/>
      <c r="E219" s="90"/>
      <c r="F219" s="89"/>
      <c r="G219" s="89"/>
      <c r="H219" s="92"/>
      <c r="J219"/>
      <c r="K219"/>
      <c r="L219"/>
      <c r="M219"/>
      <c r="N219"/>
      <c r="O219"/>
      <c r="P219"/>
      <c r="Q219"/>
      <c r="R219"/>
      <c r="S219"/>
    </row>
    <row r="220" spans="1:19" ht="19.5" customHeight="1" x14ac:dyDescent="0.3">
      <c r="A220" s="89"/>
      <c r="B220" s="89"/>
      <c r="C220" s="89"/>
      <c r="D220" s="90"/>
      <c r="E220" s="90"/>
      <c r="F220" s="89"/>
      <c r="G220" s="89"/>
      <c r="H220" s="92"/>
    </row>
    <row r="221" spans="1:19" ht="19.5" customHeight="1" x14ac:dyDescent="0.3">
      <c r="A221" s="89"/>
      <c r="B221" s="89"/>
      <c r="C221" s="89"/>
      <c r="D221" s="90"/>
      <c r="E221" s="90"/>
      <c r="F221" s="89"/>
      <c r="G221" s="89"/>
      <c r="H221" s="92"/>
    </row>
    <row r="222" spans="1:19" ht="19.5" customHeight="1" x14ac:dyDescent="0.3">
      <c r="A222" s="89"/>
      <c r="B222" s="89"/>
      <c r="C222" s="89"/>
      <c r="D222" s="90"/>
      <c r="E222" s="90"/>
      <c r="F222" s="89"/>
      <c r="G222" s="89"/>
      <c r="H222" s="92"/>
    </row>
    <row r="223" spans="1:19" ht="19.5" customHeight="1" x14ac:dyDescent="0.3">
      <c r="A223" s="89"/>
      <c r="B223" s="89"/>
      <c r="C223" s="89"/>
      <c r="D223" s="90"/>
      <c r="E223" s="90"/>
      <c r="F223" s="89"/>
      <c r="G223" s="89"/>
      <c r="H223" s="92"/>
    </row>
    <row r="224" spans="1:19" ht="19.5" customHeight="1" x14ac:dyDescent="0.3">
      <c r="A224" s="89"/>
      <c r="B224" s="89"/>
      <c r="C224" s="89"/>
      <c r="D224" s="90"/>
      <c r="E224" s="90"/>
      <c r="F224" s="89"/>
      <c r="G224" s="89"/>
      <c r="H224" s="92"/>
    </row>
    <row r="225" spans="1:17" ht="19.5" customHeight="1" x14ac:dyDescent="0.3">
      <c r="A225" s="89"/>
      <c r="B225" s="89"/>
      <c r="C225" s="89"/>
      <c r="D225" s="90"/>
      <c r="E225" s="90"/>
      <c r="F225" s="89"/>
      <c r="G225" s="89"/>
      <c r="H225" s="92"/>
    </row>
    <row r="226" spans="1:17" ht="19.5" customHeight="1" x14ac:dyDescent="0.3">
      <c r="A226" s="89"/>
      <c r="B226" s="89"/>
      <c r="C226" s="89"/>
      <c r="D226" s="90"/>
      <c r="E226" s="90"/>
      <c r="F226" s="89"/>
      <c r="G226" s="89"/>
      <c r="H226" s="92"/>
    </row>
    <row r="227" spans="1:17" s="2" customFormat="1" ht="19.5" customHeight="1" x14ac:dyDescent="0.3">
      <c r="A227" s="89"/>
      <c r="B227" s="89"/>
      <c r="C227" s="89"/>
      <c r="D227" s="90"/>
      <c r="E227" s="90"/>
      <c r="F227" s="89"/>
      <c r="G227" s="89"/>
      <c r="H227" s="92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89"/>
      <c r="B228" s="89"/>
      <c r="C228" s="89"/>
      <c r="D228" s="90"/>
      <c r="E228" s="90"/>
      <c r="F228" s="89"/>
      <c r="G228" s="89"/>
      <c r="H228" s="92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89"/>
      <c r="B229" s="89"/>
      <c r="C229" s="89"/>
      <c r="D229" s="90"/>
      <c r="E229" s="90"/>
      <c r="F229" s="89"/>
      <c r="G229" s="89"/>
      <c r="H229" s="92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89"/>
      <c r="B230" s="89"/>
      <c r="C230" s="89"/>
      <c r="D230" s="90"/>
      <c r="E230" s="90"/>
      <c r="F230" s="89"/>
      <c r="G230" s="89"/>
      <c r="H230" s="92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89"/>
      <c r="B231" s="89"/>
      <c r="C231" s="89"/>
      <c r="D231" s="90"/>
      <c r="E231" s="90"/>
      <c r="F231" s="89"/>
      <c r="G231" s="89"/>
      <c r="H231" s="92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89"/>
      <c r="B232" s="89"/>
      <c r="C232" s="89"/>
      <c r="D232" s="90"/>
      <c r="E232" s="90"/>
      <c r="F232" s="89"/>
      <c r="G232" s="89"/>
      <c r="H232" s="9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89"/>
      <c r="B233" s="89"/>
      <c r="C233" s="89"/>
      <c r="D233" s="89"/>
      <c r="E233" s="89"/>
      <c r="F233" s="89"/>
      <c r="G233" s="89"/>
      <c r="H233" s="92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89"/>
      <c r="B234" s="89"/>
      <c r="C234" s="89"/>
      <c r="D234" s="89"/>
      <c r="E234" s="89"/>
      <c r="F234" s="89"/>
      <c r="G234" s="89"/>
      <c r="H234" s="92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89"/>
      <c r="B235" s="89"/>
      <c r="C235" s="89"/>
      <c r="D235" s="89"/>
      <c r="E235" s="89"/>
      <c r="F235" s="89"/>
      <c r="G235" s="89"/>
      <c r="H235" s="92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 s="89"/>
      <c r="B236" s="89"/>
      <c r="C236" s="89"/>
      <c r="D236" s="89"/>
      <c r="E236" s="89"/>
      <c r="F236" s="89"/>
      <c r="G236" s="89"/>
      <c r="H236" s="92"/>
      <c r="J236"/>
      <c r="K236"/>
      <c r="L236"/>
      <c r="M236"/>
      <c r="N236"/>
      <c r="O236"/>
      <c r="P236"/>
      <c r="Q236"/>
    </row>
    <row r="237" spans="1:17" s="2" customFormat="1" ht="19.5" customHeight="1" x14ac:dyDescent="0.3">
      <c r="A237"/>
      <c r="B237"/>
      <c r="C237"/>
      <c r="D237"/>
      <c r="E237"/>
      <c r="F237"/>
      <c r="G237"/>
      <c r="H237" s="92"/>
      <c r="J237"/>
      <c r="K237"/>
      <c r="L237"/>
      <c r="M237"/>
      <c r="N237"/>
      <c r="O237"/>
      <c r="P237"/>
      <c r="Q237"/>
    </row>
    <row r="238" spans="1:17" s="2" customFormat="1" ht="19.5" customHeight="1" x14ac:dyDescent="0.3">
      <c r="A238"/>
      <c r="B238"/>
      <c r="C238"/>
      <c r="D238"/>
      <c r="E238"/>
      <c r="F238"/>
      <c r="G238"/>
      <c r="H238" s="92"/>
      <c r="J238"/>
      <c r="K238"/>
      <c r="L238"/>
      <c r="M238"/>
      <c r="N238"/>
      <c r="O238"/>
      <c r="P238"/>
      <c r="Q238"/>
    </row>
    <row r="239" spans="1:17" s="2" customFormat="1" ht="19.5" customHeight="1" x14ac:dyDescent="0.3">
      <c r="A239"/>
      <c r="B239"/>
      <c r="C239"/>
      <c r="D239"/>
      <c r="E239"/>
      <c r="F239"/>
      <c r="G239"/>
      <c r="H239" s="92"/>
      <c r="J239"/>
      <c r="K239"/>
      <c r="L239"/>
      <c r="M239"/>
      <c r="N239"/>
      <c r="O239"/>
      <c r="P239"/>
      <c r="Q239"/>
    </row>
    <row r="240" spans="1:17" s="2" customFormat="1" ht="19.5" customHeight="1" x14ac:dyDescent="0.3">
      <c r="A240"/>
      <c r="B240"/>
      <c r="C240"/>
      <c r="D240"/>
      <c r="E240"/>
      <c r="F240"/>
      <c r="G240"/>
      <c r="H240" s="92"/>
      <c r="J240"/>
      <c r="K240"/>
      <c r="L240"/>
      <c r="M240"/>
      <c r="N240"/>
      <c r="O240"/>
      <c r="P240"/>
      <c r="Q240"/>
    </row>
    <row r="241" spans="1:17" s="2" customFormat="1" ht="19.5" customHeight="1" x14ac:dyDescent="0.3">
      <c r="A241"/>
      <c r="B241"/>
      <c r="C241"/>
      <c r="D241"/>
      <c r="E241"/>
      <c r="F241"/>
      <c r="G241"/>
      <c r="H241" s="92"/>
      <c r="J241"/>
      <c r="K241"/>
      <c r="L241"/>
      <c r="M241"/>
      <c r="N241"/>
      <c r="O241"/>
      <c r="P241"/>
      <c r="Q241"/>
    </row>
    <row r="242" spans="1:17" s="2" customFormat="1" ht="19.5" x14ac:dyDescent="0.3">
      <c r="A242"/>
      <c r="B242"/>
      <c r="C242"/>
      <c r="D242"/>
      <c r="E242"/>
      <c r="F242"/>
      <c r="G242"/>
      <c r="H242" s="92"/>
      <c r="J242"/>
      <c r="K242"/>
      <c r="L242"/>
      <c r="M242"/>
      <c r="N242"/>
      <c r="O242"/>
      <c r="P242"/>
      <c r="Q242"/>
    </row>
    <row r="243" spans="1:17" s="2" customFormat="1" ht="19.5" x14ac:dyDescent="0.3">
      <c r="A243"/>
      <c r="B243"/>
      <c r="C243"/>
      <c r="D243"/>
      <c r="E243"/>
      <c r="F243"/>
      <c r="G243"/>
      <c r="H243" s="92"/>
      <c r="J243"/>
      <c r="K243"/>
      <c r="L243"/>
      <c r="M243"/>
      <c r="N243"/>
      <c r="O243"/>
      <c r="P243"/>
      <c r="Q243"/>
    </row>
    <row r="244" spans="1:17" s="2" customFormat="1" ht="19.5" x14ac:dyDescent="0.3">
      <c r="A244"/>
      <c r="B244"/>
      <c r="C244"/>
      <c r="D244"/>
      <c r="E244"/>
      <c r="F244"/>
      <c r="G244"/>
      <c r="H244" s="92"/>
      <c r="J244"/>
      <c r="K244"/>
      <c r="L244"/>
      <c r="M244"/>
      <c r="N244"/>
      <c r="O244"/>
      <c r="P244"/>
      <c r="Q244"/>
    </row>
    <row r="245" spans="1:17" s="2" customFormat="1" ht="19.5" x14ac:dyDescent="0.3">
      <c r="A245"/>
      <c r="B245"/>
      <c r="C245"/>
      <c r="D245"/>
      <c r="E245"/>
      <c r="F245"/>
      <c r="G245"/>
      <c r="H245" s="92"/>
      <c r="J245"/>
      <c r="K245"/>
      <c r="L245"/>
      <c r="M245"/>
      <c r="N245"/>
      <c r="O245"/>
      <c r="P245"/>
      <c r="Q245"/>
    </row>
    <row r="246" spans="1:17" s="2" customFormat="1" ht="19.5" x14ac:dyDescent="0.3">
      <c r="A246"/>
      <c r="B246"/>
      <c r="C246"/>
      <c r="D246"/>
      <c r="E246"/>
      <c r="F246"/>
      <c r="G246"/>
      <c r="H246" s="92"/>
      <c r="J246"/>
      <c r="K246"/>
      <c r="L246"/>
      <c r="M246"/>
      <c r="N246"/>
      <c r="O246"/>
      <c r="P246"/>
      <c r="Q246"/>
    </row>
    <row r="247" spans="1:17" s="2" customFormat="1" x14ac:dyDescent="0.3">
      <c r="A247"/>
      <c r="B247"/>
      <c r="C247"/>
      <c r="D247"/>
      <c r="E247"/>
      <c r="F247"/>
      <c r="G247"/>
      <c r="J247"/>
      <c r="K247"/>
      <c r="L247"/>
      <c r="M247"/>
      <c r="N247"/>
      <c r="O247"/>
      <c r="P247"/>
      <c r="Q247"/>
    </row>
    <row r="248" spans="1:17" s="2" customFormat="1" x14ac:dyDescent="0.3">
      <c r="A248"/>
      <c r="B248"/>
      <c r="C248"/>
      <c r="D248"/>
      <c r="E248"/>
      <c r="F248"/>
      <c r="G248"/>
      <c r="J248"/>
      <c r="K248"/>
      <c r="L248"/>
      <c r="M248"/>
      <c r="N248"/>
      <c r="O248"/>
      <c r="P248"/>
      <c r="Q248"/>
    </row>
    <row r="249" spans="1:17" s="2" customFormat="1" x14ac:dyDescent="0.3">
      <c r="A249"/>
      <c r="B249"/>
      <c r="C249"/>
      <c r="D249"/>
      <c r="E249"/>
      <c r="F249"/>
      <c r="G249"/>
      <c r="J249"/>
      <c r="K249"/>
      <c r="L249"/>
      <c r="M249"/>
      <c r="N249"/>
      <c r="O249"/>
      <c r="P249"/>
      <c r="Q249"/>
    </row>
    <row r="250" spans="1:17" s="2" customFormat="1" x14ac:dyDescent="0.3">
      <c r="A250"/>
      <c r="B250"/>
      <c r="C250"/>
      <c r="D250"/>
      <c r="E250"/>
      <c r="F250"/>
      <c r="G250"/>
      <c r="J250"/>
      <c r="K250"/>
      <c r="L250"/>
      <c r="M250"/>
      <c r="N250"/>
      <c r="O250"/>
      <c r="P250"/>
      <c r="Q250"/>
    </row>
  </sheetData>
  <mergeCells count="14">
    <mergeCell ref="J5:L5"/>
    <mergeCell ref="A1:G1"/>
    <mergeCell ref="J2:L2"/>
    <mergeCell ref="F3:G3"/>
    <mergeCell ref="J3:L3"/>
    <mergeCell ref="J4:L4"/>
    <mergeCell ref="J27:P27"/>
    <mergeCell ref="J204:P204"/>
    <mergeCell ref="J6:L6"/>
    <mergeCell ref="J7:L7"/>
    <mergeCell ref="J8:L8"/>
    <mergeCell ref="J10:P11"/>
    <mergeCell ref="J12:P12"/>
    <mergeCell ref="J21:P2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24</vt:i4>
      </vt:variant>
    </vt:vector>
  </HeadingPairs>
  <TitlesOfParts>
    <vt:vector size="36" baseType="lpstr">
      <vt:lpstr>12월</vt:lpstr>
      <vt:lpstr>11월</vt:lpstr>
      <vt:lpstr>10월</vt:lpstr>
      <vt:lpstr>9월</vt:lpstr>
      <vt:lpstr>8월</vt:lpstr>
      <vt:lpstr>7월</vt:lpstr>
      <vt:lpstr>6월</vt:lpstr>
      <vt:lpstr>5월</vt:lpstr>
      <vt:lpstr>4월</vt:lpstr>
      <vt:lpstr>3월</vt:lpstr>
      <vt:lpstr>2월</vt:lpstr>
      <vt:lpstr>1월</vt:lpstr>
      <vt:lpstr>'10월'!Print_Area</vt:lpstr>
      <vt:lpstr>'11월'!Print_Area</vt:lpstr>
      <vt:lpstr>'12월'!Print_Area</vt:lpstr>
      <vt:lpstr>'1월'!Print_Area</vt:lpstr>
      <vt:lpstr>'2월'!Print_Area</vt:lpstr>
      <vt:lpstr>'3월'!Print_Area</vt:lpstr>
      <vt:lpstr>'4월'!Print_Area</vt:lpstr>
      <vt:lpstr>'5월'!Print_Area</vt:lpstr>
      <vt:lpstr>'6월'!Print_Area</vt:lpstr>
      <vt:lpstr>'7월'!Print_Area</vt:lpstr>
      <vt:lpstr>'8월'!Print_Area</vt:lpstr>
      <vt:lpstr>'9월'!Print_Area</vt:lpstr>
      <vt:lpstr>'10월'!Print_Titles</vt:lpstr>
      <vt:lpstr>'11월'!Print_Titles</vt:lpstr>
      <vt:lpstr>'12월'!Print_Titles</vt:lpstr>
      <vt:lpstr>'1월'!Print_Titles</vt:lpstr>
      <vt:lpstr>'2월'!Print_Titles</vt:lpstr>
      <vt:lpstr>'3월'!Print_Titles</vt:lpstr>
      <vt:lpstr>'4월'!Print_Titles</vt:lpstr>
      <vt:lpstr>'5월'!Print_Titles</vt:lpstr>
      <vt:lpstr>'6월'!Print_Titles</vt:lpstr>
      <vt:lpstr>'7월'!Print_Titles</vt:lpstr>
      <vt:lpstr>'8월'!Print_Titles</vt:lpstr>
      <vt:lpstr>'9월'!Print_Titles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2024-01-03T04:38:32Z</dcterms:created>
  <dcterms:modified xsi:type="dcterms:W3CDTF">2024-12-26T08:27:13Z</dcterms:modified>
</cp:coreProperties>
</file>