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995"/>
  </bookViews>
  <sheets>
    <sheet name="입찰 1그룹" sheetId="1" r:id="rId1"/>
    <sheet name="입찰 2그룹" sheetId="4" r:id="rId2"/>
    <sheet name="입찰 3그룹" sheetId="5" r:id="rId3"/>
    <sheet name="입찰 4그룹" sheetId="6" r:id="rId4"/>
    <sheet name="입찰 5그룹" sheetId="7" r:id="rId5"/>
  </sheets>
  <definedNames>
    <definedName name="_xlnm.Print_Area" localSheetId="4">'입찰 5그룹'!$A$1:$I$31</definedName>
  </definedNames>
  <calcPr calcId="125725"/>
  <fileRecoveryPr autoRecover="0"/>
</workbook>
</file>

<file path=xl/calcChain.xml><?xml version="1.0" encoding="utf-8"?>
<calcChain xmlns="http://schemas.openxmlformats.org/spreadsheetml/2006/main">
  <c r="H27" i="7"/>
  <c r="H28"/>
  <c r="H29"/>
  <c r="H4" i="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4" i="5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5" i="6"/>
  <c r="H6"/>
  <c r="H7"/>
  <c r="H8"/>
  <c r="H9"/>
  <c r="H10"/>
  <c r="H11"/>
  <c r="H12"/>
  <c r="H13"/>
  <c r="H14"/>
  <c r="H15"/>
  <c r="H16"/>
  <c r="H17"/>
  <c r="H18"/>
  <c r="H19"/>
  <c r="H4"/>
  <c r="H4" i="7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30"/>
  <c r="H3"/>
  <c r="H3" i="6"/>
  <c r="H3" i="5"/>
  <c r="H3" i="4"/>
  <c r="H4" i="1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3"/>
</calcChain>
</file>

<file path=xl/sharedStrings.xml><?xml version="1.0" encoding="utf-8"?>
<sst xmlns="http://schemas.openxmlformats.org/spreadsheetml/2006/main" count="1296" uniqueCount="580">
  <si>
    <t xml:space="preserve"> UroColor-2</t>
  </si>
  <si>
    <t xml:space="preserve"> UroColor-4</t>
  </si>
  <si>
    <t xml:space="preserve"> ACCU-CHEK Active</t>
  </si>
  <si>
    <t xml:space="preserve"> Comber-10 Test M</t>
  </si>
  <si>
    <t xml:space="preserve"> HCG</t>
  </si>
  <si>
    <t xml:space="preserve"> 온도기록용지 6344ㅡ1</t>
  </si>
  <si>
    <t xml:space="preserve"> 7ㅡdays 기록지용 잉크펜</t>
  </si>
  <si>
    <t xml:space="preserve"> Widal antigen A</t>
  </si>
  <si>
    <t xml:space="preserve"> Widal antigen B</t>
  </si>
  <si>
    <t xml:space="preserve"> Widal antigen H</t>
  </si>
  <si>
    <t xml:space="preserve"> Widal antigen O</t>
  </si>
  <si>
    <t xml:space="preserve"> EL- Anti-HCVII</t>
  </si>
  <si>
    <t xml:space="preserve"> EL- HBe Ag</t>
  </si>
  <si>
    <t xml:space="preserve"> EL- Anti HBe</t>
  </si>
  <si>
    <t xml:space="preserve"> EL- AFP</t>
  </si>
  <si>
    <t xml:space="preserve"> EL- CEA</t>
  </si>
  <si>
    <t xml:space="preserve"> EL- Ferritin</t>
  </si>
  <si>
    <t xml:space="preserve"> EL- total PSA</t>
  </si>
  <si>
    <t xml:space="preserve"> EL- CA 19-9</t>
  </si>
  <si>
    <t xml:space="preserve"> EL- CA 125</t>
  </si>
  <si>
    <t xml:space="preserve"> EL- PTH Intact</t>
  </si>
  <si>
    <t xml:space="preserve"> EL- T3</t>
  </si>
  <si>
    <t xml:space="preserve"> EL- FT4</t>
  </si>
  <si>
    <t xml:space="preserve"> EL- TSH</t>
  </si>
  <si>
    <t xml:space="preserve"> EL- Procell</t>
  </si>
  <si>
    <t xml:space="preserve"> EL- Cleancell</t>
  </si>
  <si>
    <t xml:space="preserve"> EL- Assay cup</t>
  </si>
  <si>
    <t xml:space="preserve"> EL- Assay tip</t>
  </si>
  <si>
    <t xml:space="preserve"> EL- ISE cleaning solution</t>
  </si>
  <si>
    <t xml:space="preserve"> EL- Syswash</t>
  </si>
  <si>
    <t xml:space="preserve"> EL- AFP Calset</t>
  </si>
  <si>
    <t xml:space="preserve"> EL- CEA Calset</t>
  </si>
  <si>
    <t xml:space="preserve"> EL- Ferritin Calset</t>
  </si>
  <si>
    <t xml:space="preserve"> EL- Total PSA Calset</t>
  </si>
  <si>
    <t xml:space="preserve"> EL- CA 19-9 Calset</t>
  </si>
  <si>
    <t xml:space="preserve"> EL- CA 125 Calset</t>
  </si>
  <si>
    <t xml:space="preserve"> EL- PTH Intact Calset</t>
  </si>
  <si>
    <t xml:space="preserve"> EL- T3 Calset</t>
  </si>
  <si>
    <t xml:space="preserve"> EL- FT4 Calset</t>
  </si>
  <si>
    <t xml:space="preserve"> EL- TSH Calset</t>
  </si>
  <si>
    <t xml:space="preserve"> EL- Control HBe Ag</t>
  </si>
  <si>
    <t xml:space="preserve"> EL- Control Anti HBe</t>
  </si>
  <si>
    <t xml:space="preserve"> EL- Control Tumor marker</t>
  </si>
  <si>
    <t xml:space="preserve"> EL- Precicontrol Varia</t>
  </si>
  <si>
    <t xml:space="preserve"> HI- Amylase</t>
  </si>
  <si>
    <t xml:space="preserve"> HI- Lipase</t>
  </si>
  <si>
    <t xml:space="preserve"> HI- CK</t>
  </si>
  <si>
    <t xml:space="preserve"> HI- CK-MB</t>
  </si>
  <si>
    <t xml:space="preserve"> HI- CFAS CK-MB</t>
  </si>
  <si>
    <t xml:space="preserve"> HI- Precinorm CK-MB</t>
  </si>
  <si>
    <t xml:space="preserve"> HI- SMS(Acid wash)</t>
  </si>
  <si>
    <t xml:space="preserve"> HI- Hitachi sample cup U형</t>
  </si>
  <si>
    <t xml:space="preserve"> Oxidase</t>
  </si>
  <si>
    <t xml:space="preserve"> Petri dish 1</t>
  </si>
  <si>
    <t xml:space="preserve"> Falcon tube(REF352096)</t>
  </si>
  <si>
    <t xml:space="preserve"> Influenza virus Ag Kit(3종)</t>
  </si>
  <si>
    <t xml:space="preserve"> 일회용 지혈밴드</t>
  </si>
  <si>
    <t xml:space="preserve"> Vacuette/Gel</t>
  </si>
  <si>
    <t xml:space="preserve"> Vacuette/Sod.citrate 3.2%</t>
  </si>
  <si>
    <t xml:space="preserve"> Vacuette/EDTA</t>
  </si>
  <si>
    <t xml:space="preserve"> Vacuette Needle 21G</t>
  </si>
  <si>
    <t xml:space="preserve"> Speedy Holder</t>
  </si>
  <si>
    <t xml:space="preserve"> Slides Glass P (일반용)</t>
  </si>
  <si>
    <t xml:space="preserve"> Micro slides 2 (조직용)</t>
  </si>
  <si>
    <t xml:space="preserve"> Microscope cover glasses 1</t>
  </si>
  <si>
    <t xml:space="preserve"> Microscope cover glasses 2</t>
  </si>
  <si>
    <t xml:space="preserve"> Print paper 1</t>
  </si>
  <si>
    <t xml:space="preserve"> Print paper 2</t>
  </si>
  <si>
    <t xml:space="preserve"> Filter paper</t>
  </si>
  <si>
    <t xml:space="preserve"> Tissue paper</t>
  </si>
  <si>
    <t xml:space="preserve"> Methyl alcohol</t>
  </si>
  <si>
    <t xml:space="preserve"> Yellow tip</t>
  </si>
  <si>
    <t xml:space="preserve"> Blue tip</t>
  </si>
  <si>
    <t xml:space="preserve"> Heparinized capillary tube</t>
  </si>
  <si>
    <t xml:space="preserve"> Heparin cap tube</t>
  </si>
  <si>
    <t xml:space="preserve"> Urine cup </t>
  </si>
  <si>
    <t xml:space="preserve"> Eppendorf cup             </t>
  </si>
  <si>
    <t xml:space="preserve"> Microscopy immersion oil</t>
  </si>
  <si>
    <t xml:space="preserve"> Sodium Chloride (Nacl)</t>
  </si>
  <si>
    <t xml:space="preserve"> FILTER CARDS</t>
  </si>
  <si>
    <t xml:space="preserve"> Ethyl alcohol,99.9%</t>
  </si>
  <si>
    <t xml:space="preserve"> Xylene</t>
  </si>
  <si>
    <t xml:space="preserve"> Microtome Blade S-35</t>
  </si>
  <si>
    <t xml:space="preserve"> HISTO CASETTE</t>
  </si>
  <si>
    <t xml:space="preserve"> PARAPLAST</t>
  </si>
  <si>
    <t xml:space="preserve"> 콘라벨</t>
  </si>
  <si>
    <t xml:space="preserve"> Mix cup (마개)</t>
  </si>
  <si>
    <t xml:space="preserve"> Biopsy bottle (소)</t>
  </si>
  <si>
    <t>100T</t>
  </si>
  <si>
    <t>50T</t>
  </si>
  <si>
    <t>25T</t>
  </si>
  <si>
    <t>12.5cm*50ea</t>
  </si>
  <si>
    <t>4ea</t>
  </si>
  <si>
    <t>5ml</t>
  </si>
  <si>
    <t>200T</t>
  </si>
  <si>
    <t>6*380ml</t>
  </si>
  <si>
    <t>60*60cups</t>
  </si>
  <si>
    <t>30*120tips</t>
  </si>
  <si>
    <t>5*100ml</t>
  </si>
  <si>
    <t>500ml</t>
  </si>
  <si>
    <t>10T</t>
  </si>
  <si>
    <t>2*8*1.3ml</t>
  </si>
  <si>
    <t>16*1.3ml</t>
  </si>
  <si>
    <t>2*2*3ml</t>
  </si>
  <si>
    <t>66ml*6,16ml*6</t>
  </si>
  <si>
    <t>20ml*6,13ml*6</t>
  </si>
  <si>
    <t>60ml*6, 15*6</t>
  </si>
  <si>
    <t>20ml*6, 5*6</t>
  </si>
  <si>
    <t>1ml*3</t>
  </si>
  <si>
    <t>3ml*4</t>
  </si>
  <si>
    <t>66ml*12</t>
  </si>
  <si>
    <t>Level 1,2*12*12ml</t>
  </si>
  <si>
    <t>1000pcs</t>
  </si>
  <si>
    <t>0.5ml*50V</t>
  </si>
  <si>
    <t>87*15*500</t>
  </si>
  <si>
    <t>50ea*15ml*10팩</t>
  </si>
  <si>
    <t>200매*10갑</t>
  </si>
  <si>
    <t>1,200ea*5ml</t>
  </si>
  <si>
    <t>1,200ea*2ml</t>
  </si>
  <si>
    <t>1,200ea*3ml</t>
  </si>
  <si>
    <t>2000ea*21G</t>
  </si>
  <si>
    <t>10ea</t>
  </si>
  <si>
    <t>50S*50</t>
  </si>
  <si>
    <t>75*25*50*50</t>
  </si>
  <si>
    <t>18*18*100*10</t>
  </si>
  <si>
    <t>22*40*100*10</t>
  </si>
  <si>
    <t>6cm*5m*10</t>
  </si>
  <si>
    <t>11cm*5m*10</t>
  </si>
  <si>
    <t>185mm*100</t>
  </si>
  <si>
    <t>280매</t>
  </si>
  <si>
    <t>1,000ml</t>
  </si>
  <si>
    <t>(50-200ul)*1000</t>
  </si>
  <si>
    <t>(100-1000ul)*1000</t>
  </si>
  <si>
    <t>200ea</t>
  </si>
  <si>
    <t>500ea</t>
  </si>
  <si>
    <t>250ea(뚜껑)</t>
  </si>
  <si>
    <t>1000ea(뚜껑)</t>
  </si>
  <si>
    <t>100ml</t>
  </si>
  <si>
    <t>1Kg</t>
  </si>
  <si>
    <t>50개</t>
  </si>
  <si>
    <t>1kg*8</t>
  </si>
  <si>
    <t>2.5*2*98</t>
  </si>
  <si>
    <t>3*5.5</t>
  </si>
  <si>
    <t>12*10*8</t>
  </si>
  <si>
    <t>병</t>
  </si>
  <si>
    <t>캡</t>
  </si>
  <si>
    <t>갑</t>
  </si>
  <si>
    <t>조</t>
  </si>
  <si>
    <t>박스</t>
  </si>
  <si>
    <t>팩</t>
  </si>
  <si>
    <t>봉</t>
  </si>
  <si>
    <t>키트</t>
  </si>
  <si>
    <t>통</t>
  </si>
  <si>
    <t xml:space="preserve"> 박스</t>
  </si>
  <si>
    <t>장</t>
  </si>
  <si>
    <t>개</t>
  </si>
  <si>
    <t>SD</t>
  </si>
  <si>
    <t>ROCHE</t>
  </si>
  <si>
    <t>거성</t>
  </si>
  <si>
    <t>세원</t>
  </si>
  <si>
    <t>SHIELD</t>
  </si>
  <si>
    <t>Hitachi</t>
  </si>
  <si>
    <t>Kyowa</t>
  </si>
  <si>
    <t>BD</t>
  </si>
  <si>
    <t>국산</t>
  </si>
  <si>
    <t>모아랩</t>
  </si>
  <si>
    <t xml:space="preserve">Greiner </t>
  </si>
  <si>
    <t>LCI</t>
  </si>
  <si>
    <t>.</t>
  </si>
  <si>
    <t>덕산약품</t>
  </si>
  <si>
    <t>메디랜드</t>
  </si>
  <si>
    <t>MERCK</t>
  </si>
  <si>
    <t>SHANDON</t>
  </si>
  <si>
    <t>FEATHER</t>
  </si>
  <si>
    <t>동아전산</t>
  </si>
  <si>
    <t>녹십자</t>
  </si>
  <si>
    <t>번호</t>
    <phoneticPr fontId="1" type="noConversion"/>
  </si>
  <si>
    <t>품목명</t>
    <phoneticPr fontId="1" type="noConversion"/>
  </si>
  <si>
    <t>규격</t>
    <phoneticPr fontId="1" type="noConversion"/>
  </si>
  <si>
    <t>단위</t>
    <phoneticPr fontId="1" type="noConversion"/>
  </si>
  <si>
    <t xml:space="preserve"> CENTRIFUGE TUBE</t>
  </si>
  <si>
    <t xml:space="preserve"> Affirmagen</t>
  </si>
  <si>
    <t xml:space="preserve"> Anti-Human Globulin</t>
  </si>
  <si>
    <t xml:space="preserve"> 22% Bovine Albumin</t>
  </si>
  <si>
    <t xml:space="preserve"> Biovue AHG20</t>
  </si>
  <si>
    <t xml:space="preserve"> SELECTOGEN</t>
  </si>
  <si>
    <t xml:space="preserve"> BLISS</t>
  </si>
  <si>
    <t xml:space="preserve"> Disposable Medipette</t>
  </si>
  <si>
    <t xml:space="preserve"> Disposable Test tube</t>
  </si>
  <si>
    <t xml:space="preserve"> XN- SULFOLYSER</t>
  </si>
  <si>
    <t xml:space="preserve"> XN- Lysercell WNR</t>
  </si>
  <si>
    <t xml:space="preserve"> XN- Lysercell WDF</t>
  </si>
  <si>
    <t xml:space="preserve"> XN- Fluorcell WNR</t>
  </si>
  <si>
    <t xml:space="preserve"> XN- Fluorcell WDF</t>
  </si>
  <si>
    <t xml:space="preserve"> XN- Check L 1.2.3</t>
  </si>
  <si>
    <t xml:space="preserve"> XN- Calibrator</t>
  </si>
  <si>
    <t xml:space="preserve"> XN- CELLPACK DCL</t>
  </si>
  <si>
    <t xml:space="preserve"> Cellclean</t>
  </si>
  <si>
    <t xml:space="preserve"> D-10 HbA1C Reagent</t>
  </si>
  <si>
    <t xml:space="preserve"> D-10 Lypo Check Diabet Control</t>
  </si>
  <si>
    <t xml:space="preserve"> RPR card test</t>
  </si>
  <si>
    <t xml:space="preserve"> SERODIA-TP.PA</t>
  </si>
  <si>
    <t xml:space="preserve"> Fastec-U microtray</t>
  </si>
  <si>
    <t xml:space="preserve"> Ar- iHBS Ag QII RGT</t>
  </si>
  <si>
    <t xml:space="preserve"> Ar- iHBS Ag QII Calibrator</t>
  </si>
  <si>
    <t xml:space="preserve"> Ar- iHBS Ag QII Controls</t>
  </si>
  <si>
    <t xml:space="preserve"> Ar- iHBS Ab RGT</t>
  </si>
  <si>
    <t xml:space="preserve"> Ar- iHBS Ab Calibrator</t>
  </si>
  <si>
    <t xml:space="preserve"> Ar- iHBS Ab Controls</t>
  </si>
  <si>
    <t xml:space="preserve"> Ar- iHIV Ag/Ab Combo RGT</t>
  </si>
  <si>
    <t xml:space="preserve"> Ar- iHIV Ag/Ab Calibrator</t>
  </si>
  <si>
    <t xml:space="preserve"> Ar- iHIV Ag/Ab Controls</t>
  </si>
  <si>
    <t xml:space="preserve"> Ar- Total T3 RGT </t>
  </si>
  <si>
    <t xml:space="preserve"> Ar- Total T3 Calibrator</t>
  </si>
  <si>
    <t xml:space="preserve"> Ar- FREE T4 RGT  </t>
  </si>
  <si>
    <t xml:space="preserve"> Ar- FREE T4 Calibrator</t>
  </si>
  <si>
    <t xml:space="preserve"> Ar- HTSH RGT </t>
  </si>
  <si>
    <t xml:space="preserve"> Ar- HTSH Calibrator </t>
  </si>
  <si>
    <t xml:space="preserve"> Ar- Reaction Vessel</t>
  </si>
  <si>
    <t xml:space="preserve"> Ar- 1L Wash Buffer</t>
  </si>
  <si>
    <t xml:space="preserve"> Ar- Sample cup</t>
  </si>
  <si>
    <t xml:space="preserve"> Ar- Trigger</t>
  </si>
  <si>
    <t xml:space="preserve"> Ar- Pre-Trigger</t>
  </si>
  <si>
    <t xml:space="preserve"> Ar- Septum</t>
  </si>
  <si>
    <t xml:space="preserve"> Ar- Probe Condition Solution</t>
  </si>
  <si>
    <t xml:space="preserve"> Ar- Tubing Senser</t>
  </si>
  <si>
    <t xml:space="preserve"> NHi- ALP R1</t>
  </si>
  <si>
    <t xml:space="preserve"> NHi- ALP R2</t>
  </si>
  <si>
    <t xml:space="preserve"> NHi- AST-S R1</t>
  </si>
  <si>
    <t xml:space="preserve"> NHi- AST-S R2</t>
  </si>
  <si>
    <t xml:space="preserve"> NHi- ALT-S R1</t>
  </si>
  <si>
    <t xml:space="preserve"> NHi- ALT-S R2</t>
  </si>
  <si>
    <t xml:space="preserve"> NHi- TP</t>
  </si>
  <si>
    <t xml:space="preserve"> NHi- ALB</t>
  </si>
  <si>
    <t xml:space="preserve"> NHi- GGT-S R1</t>
  </si>
  <si>
    <t xml:space="preserve"> NHi- GGT-S R2</t>
  </si>
  <si>
    <t xml:space="preserve"> NHi- T BIL R1</t>
  </si>
  <si>
    <t xml:space="preserve"> NHi- T BIL R2</t>
  </si>
  <si>
    <t xml:space="preserve"> NHi- D BIL R1</t>
  </si>
  <si>
    <t xml:space="preserve"> NHi- D BIL R2</t>
  </si>
  <si>
    <t xml:space="preserve"> NHi- BUN R1</t>
  </si>
  <si>
    <t xml:space="preserve"> NHi- BUN R2</t>
  </si>
  <si>
    <t xml:space="preserve"> NHi- CRE R1</t>
  </si>
  <si>
    <t xml:space="preserve"> NHi- CRE R2</t>
  </si>
  <si>
    <t xml:space="preserve"> NHi- GLU-S R1</t>
  </si>
  <si>
    <t xml:space="preserve"> NHi- GLU-S R2</t>
  </si>
  <si>
    <t xml:space="preserve"> NHi- CHO-S R1</t>
  </si>
  <si>
    <t xml:space="preserve"> NHi- CHO-S R2</t>
  </si>
  <si>
    <t xml:space="preserve"> NHi- TG R1</t>
  </si>
  <si>
    <t xml:space="preserve"> NHi- TG R2</t>
  </si>
  <si>
    <t xml:space="preserve"> NHi- CA R1</t>
  </si>
  <si>
    <t xml:space="preserve"> NHi- CA R2</t>
  </si>
  <si>
    <t xml:space="preserve"> NHi- UA R1</t>
  </si>
  <si>
    <t xml:space="preserve"> NHi- UA R2</t>
  </si>
  <si>
    <t xml:space="preserve"> NHi- IP R1</t>
  </si>
  <si>
    <t xml:space="preserve"> NHi- IP R2</t>
  </si>
  <si>
    <t xml:space="preserve"> NHi- LD-S(LDH) R1</t>
  </si>
  <si>
    <t xml:space="preserve"> NHi- LD-S(LDH) R2</t>
  </si>
  <si>
    <t xml:space="preserve"> NHi- LDL-Chol R1</t>
  </si>
  <si>
    <t xml:space="preserve"> NHi- LDL-Chol R2</t>
  </si>
  <si>
    <t xml:space="preserve"> NHi- RA</t>
  </si>
  <si>
    <t xml:space="preserve"> NHi- ASO R1</t>
  </si>
  <si>
    <t xml:space="preserve"> NHi- ASO R2</t>
  </si>
  <si>
    <t xml:space="preserve"> NHi- FE R1</t>
  </si>
  <si>
    <t xml:space="preserve"> NHi- FE R2</t>
  </si>
  <si>
    <t xml:space="preserve"> NHi- UIBC R1</t>
  </si>
  <si>
    <t xml:space="preserve"> NHi- UIBC R2</t>
  </si>
  <si>
    <t xml:space="preserve"> NHi- Micro Albumin</t>
  </si>
  <si>
    <t xml:space="preserve"> NHi- Micro Albumin Calibrator</t>
  </si>
  <si>
    <t xml:space="preserve"> NHi- Micro Albumin Control</t>
  </si>
  <si>
    <t xml:space="preserve"> NHi- RF Cal</t>
  </si>
  <si>
    <t xml:space="preserve"> NHi- ASO Calibrator</t>
  </si>
  <si>
    <t xml:space="preserve"> NHi- Lypo Check 1</t>
  </si>
  <si>
    <t xml:space="preserve"> NHi- Lypo Check 2</t>
  </si>
  <si>
    <t xml:space="preserve"> NHi- Immuno-Q-Sera(L)</t>
  </si>
  <si>
    <t xml:space="preserve"> NHi- Immuno-Q-Sera(H)</t>
  </si>
  <si>
    <t xml:space="preserve"> NHi- ISE Calibrator</t>
  </si>
  <si>
    <t xml:space="preserve"> NHi- ISE STD Sol(L)</t>
  </si>
  <si>
    <t xml:space="preserve"> NHi- ISE STD Sol(H)</t>
  </si>
  <si>
    <t xml:space="preserve"> NHi- ISE Check Low</t>
  </si>
  <si>
    <t xml:space="preserve"> NHi- ISE Check High</t>
  </si>
  <si>
    <t xml:space="preserve"> NHi- ISE Rinse Solution</t>
  </si>
  <si>
    <t xml:space="preserve"> NHi- Hitergent</t>
  </si>
  <si>
    <t xml:space="preserve"> NHi- Hi-Alkali D</t>
  </si>
  <si>
    <t xml:space="preserve"> NHi- 내부표준액</t>
  </si>
  <si>
    <t xml:space="preserve"> NHi- 희석액</t>
  </si>
  <si>
    <t xml:space="preserve"> NHi- 비교전극액</t>
  </si>
  <si>
    <t xml:space="preserve"> NHi- 이온수지</t>
  </si>
  <si>
    <t xml:space="preserve"> NHi- 1-micro filter</t>
  </si>
  <si>
    <t xml:space="preserve"> NHi- Carbon filter</t>
  </si>
  <si>
    <t xml:space="preserve"> NHi- C.f.a.s</t>
  </si>
  <si>
    <t xml:space="preserve"> NHi- Cholestest-N</t>
  </si>
  <si>
    <t xml:space="preserve"> NHi- Multi Chem Cal A</t>
  </si>
  <si>
    <t xml:space="preserve"> NHi- Lamp(light source)</t>
  </si>
  <si>
    <t xml:space="preserve"> NHi- Reaction cell</t>
  </si>
  <si>
    <t xml:space="preserve"> Vidas Troponin I</t>
  </si>
  <si>
    <t xml:space="preserve"> VI-GN TEST Kit</t>
  </si>
  <si>
    <t xml:space="preserve"> VI-GP TEST Kit</t>
  </si>
  <si>
    <t xml:space="preserve"> VI-NH TEST Kit</t>
  </si>
  <si>
    <t xml:space="preserve"> VI-ANC TEST Kit</t>
  </si>
  <si>
    <t xml:space="preserve"> VI-YST Kit</t>
  </si>
  <si>
    <t xml:space="preserve"> VI-AST-ST01</t>
  </si>
  <si>
    <t xml:space="preserve"> VI-AST-N211</t>
  </si>
  <si>
    <t xml:space="preserve"> VI-AST-N212</t>
  </si>
  <si>
    <t xml:space="preserve"> VI-AST-P601</t>
  </si>
  <si>
    <t xml:space="preserve"> VI-AST-P600</t>
  </si>
  <si>
    <t xml:space="preserve"> VI-AS YS 07</t>
  </si>
  <si>
    <t xml:space="preserve"> VI-PIPETTER/DILUTER ACCESSORY KIT</t>
  </si>
  <si>
    <t xml:space="preserve"> PS-Latex</t>
  </si>
  <si>
    <t xml:space="preserve"> Thioglycollate Medium</t>
  </si>
  <si>
    <t xml:space="preserve"> Trypticase soy broth</t>
  </si>
  <si>
    <t xml:space="preserve"> Salmonella Shigella agar</t>
  </si>
  <si>
    <t xml:space="preserve"> Screw cap tube</t>
  </si>
  <si>
    <t xml:space="preserve"> Transport medium</t>
  </si>
  <si>
    <t xml:space="preserve"> Transport Media(ENT)</t>
  </si>
  <si>
    <t xml:space="preserve"> Stool bottle</t>
  </si>
  <si>
    <t xml:space="preserve"> Sputum bottle</t>
  </si>
  <si>
    <t xml:space="preserve"> Applicator</t>
  </si>
  <si>
    <t xml:space="preserve"> Serum separate tube</t>
  </si>
  <si>
    <t xml:space="preserve"> Textured Latex Exam Gloves 2</t>
  </si>
  <si>
    <t xml:space="preserve"> Textured Latex Exam Gloves 1</t>
  </si>
  <si>
    <t>200pcs(V형)</t>
  </si>
  <si>
    <t>2*10ml</t>
  </si>
  <si>
    <t>10ml</t>
  </si>
  <si>
    <t>200CST(60T)</t>
  </si>
  <si>
    <t>10ml*2</t>
  </si>
  <si>
    <t>50ml*4</t>
  </si>
  <si>
    <t xml:space="preserve">200P  </t>
  </si>
  <si>
    <t>5ml*250pcs</t>
  </si>
  <si>
    <t>1.5L*2</t>
  </si>
  <si>
    <t>4L*2</t>
  </si>
  <si>
    <t>82ml*2</t>
  </si>
  <si>
    <t>42ml*2</t>
  </si>
  <si>
    <t>3ml*3</t>
  </si>
  <si>
    <t>3ml</t>
  </si>
  <si>
    <t>20L</t>
  </si>
  <si>
    <t>50ml</t>
  </si>
  <si>
    <t>400T</t>
  </si>
  <si>
    <t>6*0.5ml</t>
  </si>
  <si>
    <t>150T</t>
  </si>
  <si>
    <t>4ml*2</t>
  </si>
  <si>
    <t>8ml*2</t>
  </si>
  <si>
    <t>8ml*3</t>
  </si>
  <si>
    <t>4ml*1</t>
  </si>
  <si>
    <t>8ml*4</t>
  </si>
  <si>
    <t>4*1L</t>
  </si>
  <si>
    <t>1000ea</t>
  </si>
  <si>
    <t>25ml</t>
  </si>
  <si>
    <t>1ea</t>
  </si>
  <si>
    <t>540ml*4</t>
  </si>
  <si>
    <t>135ml*4</t>
  </si>
  <si>
    <t>400ml*2</t>
  </si>
  <si>
    <t>200ml*2</t>
  </si>
  <si>
    <t>250ml*4</t>
  </si>
  <si>
    <t>100ml*4</t>
  </si>
  <si>
    <t>34ml*4</t>
  </si>
  <si>
    <t>200ml*4</t>
  </si>
  <si>
    <t>100ml*2</t>
  </si>
  <si>
    <t>80ml*2</t>
  </si>
  <si>
    <t>(200ml,75ml)*1</t>
  </si>
  <si>
    <t>35ml*2</t>
  </si>
  <si>
    <t>18ml*2</t>
  </si>
  <si>
    <t>49ml*4</t>
  </si>
  <si>
    <t>15ml*4</t>
  </si>
  <si>
    <t>70ml*4</t>
  </si>
  <si>
    <t>18ml*4</t>
  </si>
  <si>
    <t>45ml*2, 14ml</t>
  </si>
  <si>
    <t>2ml*5</t>
  </si>
  <si>
    <t>2ml*4</t>
  </si>
  <si>
    <t>1ml*4</t>
  </si>
  <si>
    <t>5ml*12</t>
  </si>
  <si>
    <t>3ml*5</t>
  </si>
  <si>
    <t>5ml*6</t>
  </si>
  <si>
    <t>100ml*5</t>
  </si>
  <si>
    <t>1L*1</t>
  </si>
  <si>
    <t>2,000ml*6</t>
  </si>
  <si>
    <t>500ml*6</t>
  </si>
  <si>
    <t>2PKG(1PKG/5L)</t>
  </si>
  <si>
    <t>3ml*12</t>
  </si>
  <si>
    <t>5ml*4</t>
  </si>
  <si>
    <t>p/n705-0840</t>
  </si>
  <si>
    <t>714-0650</t>
  </si>
  <si>
    <t>60T</t>
  </si>
  <si>
    <t>20card</t>
  </si>
  <si>
    <t>ea</t>
  </si>
  <si>
    <t>500g</t>
  </si>
  <si>
    <t>15.5*125m/m*100</t>
  </si>
  <si>
    <t>100S</t>
  </si>
  <si>
    <t>1,000ea</t>
  </si>
  <si>
    <t>200P*15cm</t>
  </si>
  <si>
    <t>250P*8</t>
  </si>
  <si>
    <t>100ea*중</t>
  </si>
  <si>
    <t>100ea*소</t>
  </si>
  <si>
    <t>Kit</t>
  </si>
  <si>
    <t>BOX</t>
  </si>
  <si>
    <t>Set</t>
  </si>
  <si>
    <t>ORTHO</t>
  </si>
  <si>
    <t>J&amp;J</t>
  </si>
  <si>
    <t>Sysmex</t>
  </si>
  <si>
    <t>BIORAD</t>
  </si>
  <si>
    <t>아산</t>
  </si>
  <si>
    <t>에보트</t>
  </si>
  <si>
    <t>WAKO</t>
  </si>
  <si>
    <t>SEKISUI</t>
  </si>
  <si>
    <t>DENKA</t>
  </si>
  <si>
    <t>퓨어사이언스</t>
  </si>
  <si>
    <t>BIOMERIEUX</t>
  </si>
  <si>
    <t>EIKEN</t>
  </si>
  <si>
    <t>BBL</t>
  </si>
  <si>
    <t>아산제약</t>
  </si>
  <si>
    <t>유니온랩</t>
  </si>
  <si>
    <t>CYPRESS</t>
  </si>
  <si>
    <t>MUTO</t>
  </si>
  <si>
    <t xml:space="preserve"> Care sens II Voice set</t>
  </si>
  <si>
    <t xml:space="preserve"> HM-ARC Reaction cell</t>
  </si>
  <si>
    <t xml:space="preserve"> HM-HS LATEX</t>
  </si>
  <si>
    <t xml:space="preserve"> HM-ARC Buffer sol</t>
  </si>
  <si>
    <t xml:space="preserve"> HM-HEMO Auto MC Collection Picker</t>
  </si>
  <si>
    <t xml:space="preserve"> HM-Calibrator</t>
  </si>
  <si>
    <t xml:space="preserve"> HM-Control</t>
  </si>
  <si>
    <t xml:space="preserve"> HM-ARC Sample Cup</t>
  </si>
  <si>
    <t xml:space="preserve"> HM-Jack ARC Washing Solution</t>
  </si>
  <si>
    <t xml:space="preserve"> STA- NEOPLASTIN CL+10</t>
  </si>
  <si>
    <t xml:space="preserve"> STA- PTT A5</t>
  </si>
  <si>
    <t xml:space="preserve"> STA- CaCl2 0.025M</t>
  </si>
  <si>
    <t xml:space="preserve"> STA- Cuvette</t>
  </si>
  <si>
    <t xml:space="preserve"> STA- Cleaner solution</t>
  </si>
  <si>
    <t xml:space="preserve"> STA- Coag control N+P</t>
  </si>
  <si>
    <t xml:space="preserve"> STA- Desorb solution</t>
  </si>
  <si>
    <t xml:space="preserve"> WF-IQM GEM Premier 3500 Pack</t>
  </si>
  <si>
    <t xml:space="preserve"> WF- GEM CVP Multi Pack </t>
  </si>
  <si>
    <t>40PCS*25</t>
  </si>
  <si>
    <t>250ml*1</t>
  </si>
  <si>
    <t>200PCS</t>
  </si>
  <si>
    <t>(1ml*4)*2</t>
  </si>
  <si>
    <t>200ml</t>
  </si>
  <si>
    <t>12*10ml</t>
  </si>
  <si>
    <t>12*5ml</t>
  </si>
  <si>
    <t>24*15ml</t>
  </si>
  <si>
    <t>2.5L*6</t>
  </si>
  <si>
    <t>24*1ml</t>
  </si>
  <si>
    <t>26315084(150T)</t>
  </si>
  <si>
    <t>20*4*5</t>
  </si>
  <si>
    <t>I-SENS</t>
  </si>
  <si>
    <t>Stago</t>
  </si>
  <si>
    <t>I.L</t>
  </si>
  <si>
    <t xml:space="preserve"> Anti-A, Anti-B</t>
  </si>
  <si>
    <t xml:space="preserve"> Anti-D (Anti-Rho)</t>
  </si>
  <si>
    <t xml:space="preserve"> ESR system</t>
  </si>
  <si>
    <t xml:space="preserve"> Wright Stain solution</t>
  </si>
  <si>
    <t xml:space="preserve"> Wright stain R2(완충액)</t>
  </si>
  <si>
    <t xml:space="preserve"> HBs Ag Fast</t>
  </si>
  <si>
    <t xml:space="preserve"> Anti HBs Fast</t>
  </si>
  <si>
    <t xml:space="preserve"> NH3-W II</t>
  </si>
  <si>
    <t xml:space="preserve"> NH3-W II Control</t>
  </si>
  <si>
    <t xml:space="preserve"> Sheep Blood agar plate</t>
  </si>
  <si>
    <t xml:space="preserve"> MacConkey agar plate</t>
  </si>
  <si>
    <t xml:space="preserve"> OG-6</t>
  </si>
  <si>
    <t xml:space="preserve"> 1% Periodic acid solution</t>
  </si>
  <si>
    <t xml:space="preserve"> Schiff's reagent</t>
  </si>
  <si>
    <t xml:space="preserve"> Coverslipping Film</t>
  </si>
  <si>
    <t>A,B*10ml</t>
  </si>
  <si>
    <t>25T*4</t>
  </si>
  <si>
    <t>24T</t>
  </si>
  <si>
    <t>50ea</t>
  </si>
  <si>
    <t>1,000ea*3ml</t>
  </si>
  <si>
    <t>60 Meter*5</t>
  </si>
  <si>
    <t>Dominion</t>
  </si>
  <si>
    <t>LP</t>
  </si>
  <si>
    <t>영동제약</t>
  </si>
  <si>
    <t>후지</t>
  </si>
  <si>
    <t>SAKURA</t>
  </si>
  <si>
    <t xml:space="preserve"> Cryospray</t>
  </si>
  <si>
    <t xml:space="preserve"> OCT compound FSC 22</t>
  </si>
  <si>
    <t xml:space="preserve"> 10% NBF(Formalin)20L </t>
  </si>
  <si>
    <t xml:space="preserve"> 10% NBF(Formalin)4ml</t>
  </si>
  <si>
    <t xml:space="preserve"> Slide Glass(H&amp;E용)</t>
  </si>
  <si>
    <t xml:space="preserve"> Hemacolor</t>
  </si>
  <si>
    <t>400g</t>
  </si>
  <si>
    <t>118ml</t>
  </si>
  <si>
    <t>1,000/pk</t>
  </si>
  <si>
    <t>100/pk</t>
  </si>
  <si>
    <t>72/pk</t>
  </si>
  <si>
    <t>500ml*3</t>
  </si>
  <si>
    <t>현일</t>
  </si>
  <si>
    <t>Leica</t>
  </si>
  <si>
    <t>메디랩</t>
  </si>
  <si>
    <t>Matsunami</t>
  </si>
  <si>
    <t>제조사</t>
    <phoneticPr fontId="1" type="noConversion"/>
  </si>
  <si>
    <t>비고</t>
    <phoneticPr fontId="1" type="noConversion"/>
  </si>
  <si>
    <t>수         량
(예정사용량)</t>
    <phoneticPr fontId="1" type="noConversion"/>
  </si>
  <si>
    <t>단   가</t>
    <phoneticPr fontId="1" type="noConversion"/>
  </si>
  <si>
    <t>합   계</t>
    <phoneticPr fontId="1" type="noConversion"/>
  </si>
  <si>
    <t>합계</t>
  </si>
  <si>
    <t>품목</t>
  </si>
  <si>
    <t xml:space="preserve"> EL- Precicontrol Anti HCV</t>
  </si>
  <si>
    <t xml:space="preserve"> EL- Precicontrol Universal</t>
  </si>
  <si>
    <t xml:space="preserve"> HI- Liquicheck urine Analysis control</t>
  </si>
  <si>
    <t xml:space="preserve"> Ar- Techno Path</t>
  </si>
  <si>
    <t xml:space="preserve"> NHi- HDL-C R1</t>
  </si>
  <si>
    <t xml:space="preserve"> NHi- HDL-C R2</t>
  </si>
  <si>
    <t xml:space="preserve"> NHi- Nanopia CRP R1</t>
  </si>
  <si>
    <t xml:space="preserve"> NHi- Nanopia CRP R2</t>
  </si>
  <si>
    <t xml:space="preserve"> NHi- Neopia CRP Calibrator A</t>
  </si>
  <si>
    <t xml:space="preserve"> Vidas PCT(Procalcitonin)</t>
  </si>
  <si>
    <t>1000ea*6</t>
  </si>
  <si>
    <t xml:space="preserve"> V-Tube EDTA K3</t>
  </si>
  <si>
    <t>3ml*1</t>
  </si>
  <si>
    <t xml:space="preserve"> Microsystems Plus Slide(면역용 슬라이드)</t>
  </si>
  <si>
    <t xml:space="preserve"> EA-50</t>
  </si>
  <si>
    <t>Simport</t>
  </si>
  <si>
    <t>2017년도 검사재료 입찰내역서(1그룹)</t>
    <phoneticPr fontId="1" type="noConversion"/>
  </si>
  <si>
    <t>2017년도 검사재료 입찰내역서(2그룹)</t>
    <phoneticPr fontId="1" type="noConversion"/>
  </si>
  <si>
    <t>2017년도 검사재료 입찰내역서(3그룹)</t>
    <phoneticPr fontId="1" type="noConversion"/>
  </si>
  <si>
    <t>2017년도 검사재료 입찰내역서(4그룹)</t>
    <phoneticPr fontId="1" type="noConversion"/>
  </si>
  <si>
    <t>2017년도 검사재료 입찰내역서(5그룹)</t>
    <phoneticPr fontId="1" type="noConversion"/>
  </si>
  <si>
    <t xml:space="preserve"> Streptococcus Pneumoniae Antigen Card</t>
  </si>
  <si>
    <t>22T</t>
  </si>
  <si>
    <t xml:space="preserve"> EL- HBs Ag</t>
  </si>
  <si>
    <t xml:space="preserve"> EL- Anti HBs</t>
  </si>
  <si>
    <t xml:space="preserve"> HI- 0.6mm Sample cup</t>
  </si>
  <si>
    <t xml:space="preserve"> Long Stool 20cc</t>
  </si>
  <si>
    <t>100pcs*10</t>
  </si>
  <si>
    <t xml:space="preserve"> Gram Stain</t>
  </si>
  <si>
    <t>4*500ml</t>
  </si>
  <si>
    <t xml:space="preserve"> AFB STAIN</t>
  </si>
  <si>
    <t>3*500ml</t>
  </si>
  <si>
    <t>Alere</t>
  </si>
  <si>
    <t xml:space="preserve"> ROCHE</t>
  </si>
  <si>
    <t>91종</t>
    <phoneticPr fontId="1" type="noConversion"/>
  </si>
  <si>
    <t>151종</t>
    <phoneticPr fontId="1" type="noConversion"/>
  </si>
  <si>
    <t>5ea*20</t>
  </si>
  <si>
    <t>(3*5ML)*4SET</t>
  </si>
  <si>
    <t>4000s</t>
  </si>
  <si>
    <t>2ml*3</t>
  </si>
  <si>
    <t xml:space="preserve"> BacT/Alert PF Plus</t>
  </si>
  <si>
    <t xml:space="preserve"> BacT/Alert FA Plus</t>
  </si>
  <si>
    <t xml:space="preserve"> BacT/Alert FN Plus</t>
  </si>
  <si>
    <t xml:space="preserve"> WAKO</t>
  </si>
  <si>
    <t>21종</t>
    <phoneticPr fontId="1" type="noConversion"/>
  </si>
  <si>
    <t xml:space="preserve"> 세이프 란셋</t>
  </si>
  <si>
    <t>100ea</t>
  </si>
  <si>
    <t xml:space="preserve"> 세이프란 프로</t>
  </si>
  <si>
    <t>EA</t>
  </si>
  <si>
    <t xml:space="preserve"> GLU-S R1</t>
  </si>
  <si>
    <t>200ml*5</t>
  </si>
  <si>
    <t xml:space="preserve"> GLU-S R2</t>
  </si>
  <si>
    <t>80ml*5</t>
  </si>
  <si>
    <t xml:space="preserve"> ALB - M </t>
  </si>
  <si>
    <t>20ml*3+10ml*2</t>
  </si>
  <si>
    <t xml:space="preserve"> Multi ALB - M Calibrator</t>
  </si>
  <si>
    <t>2ml*1*5</t>
  </si>
  <si>
    <t xml:space="preserve"> Liq Urine  mini pak</t>
  </si>
  <si>
    <t xml:space="preserve"> GEM PVP</t>
  </si>
  <si>
    <t>1.5ml*5*20</t>
  </si>
  <si>
    <t xml:space="preserve"> GEM IL CRIT PVP</t>
  </si>
  <si>
    <t>4*4*2.5ML</t>
  </si>
  <si>
    <t>에이비메디칼</t>
  </si>
  <si>
    <t>보성메디텍</t>
  </si>
  <si>
    <t>Denka</t>
  </si>
  <si>
    <t>KANTO</t>
  </si>
  <si>
    <t>Bio-Red</t>
  </si>
  <si>
    <t>17종</t>
    <phoneticPr fontId="1" type="noConversion"/>
  </si>
  <si>
    <t xml:space="preserve"> 10% NBF(Formalin)</t>
  </si>
  <si>
    <t>1,000ml*10</t>
  </si>
  <si>
    <t xml:space="preserve"> Muto Hematoxylin</t>
  </si>
  <si>
    <t xml:space="preserve"> Muto Eosin Y</t>
  </si>
  <si>
    <t xml:space="preserve"> Slide Glass</t>
  </si>
  <si>
    <t>50pk/box, F</t>
  </si>
  <si>
    <t xml:space="preserve"> Slide Glass </t>
  </si>
  <si>
    <t xml:space="preserve"> Latex Glove</t>
  </si>
  <si>
    <t xml:space="preserve"> 100/pk, S</t>
  </si>
  <si>
    <t xml:space="preserve"> Nitrile glove</t>
  </si>
  <si>
    <t>100ea/pk</t>
  </si>
  <si>
    <t>28종</t>
    <phoneticPr fontId="1" type="noConversion"/>
  </si>
  <si>
    <t>강동</t>
  </si>
  <si>
    <t>Citotest</t>
  </si>
  <si>
    <t>Superior</t>
  </si>
  <si>
    <t>MICROFLEX</t>
  </si>
  <si>
    <t>ShieldFive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</si>
</sst>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9"/>
      <name val="굴림체"/>
      <family val="3"/>
      <charset val="129"/>
    </font>
    <font>
      <sz val="10"/>
      <name val="굴림체"/>
      <family val="3"/>
      <charset val="129"/>
    </font>
    <font>
      <sz val="7"/>
      <name val="굴림체"/>
      <family val="3"/>
      <charset val="129"/>
    </font>
    <font>
      <sz val="8"/>
      <name val="굴림체"/>
      <family val="3"/>
      <charset val="129"/>
    </font>
    <font>
      <sz val="7.5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b/>
      <sz val="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굴림체"/>
      <family val="3"/>
      <charset val="129"/>
    </font>
    <font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68">
    <xf numFmtId="0" fontId="0" fillId="0" borderId="0" xfId="0">
      <alignment vertical="center"/>
    </xf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5" fillId="0" borderId="1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76" fontId="4" fillId="0" borderId="17" xfId="1" applyNumberFormat="1" applyFont="1" applyBorder="1" applyAlignment="1">
      <alignment vertical="center"/>
    </xf>
    <xf numFmtId="176" fontId="4" fillId="0" borderId="17" xfId="1" applyNumberFormat="1" applyFont="1" applyBorder="1" applyAlignment="1">
      <alignment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17" fontId="5" fillId="0" borderId="16" xfId="1" applyNumberFormat="1" applyFont="1" applyFill="1" applyBorder="1" applyAlignment="1">
      <alignment horizontal="center" vertical="center" wrapText="1"/>
    </xf>
    <xf numFmtId="176" fontId="7" fillId="0" borderId="10" xfId="1" applyNumberFormat="1" applyFont="1" applyBorder="1" applyAlignment="1">
      <alignment horizontal="center" vertical="center" wrapText="1"/>
    </xf>
    <xf numFmtId="176" fontId="4" fillId="0" borderId="11" xfId="1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176" fontId="8" fillId="0" borderId="10" xfId="1" applyNumberFormat="1" applyFont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176" fontId="7" fillId="0" borderId="10" xfId="3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76" fontId="7" fillId="0" borderId="8" xfId="1" applyNumberFormat="1" applyFont="1" applyBorder="1" applyAlignment="1">
      <alignment horizontal="right" vertical="center" wrapText="1"/>
    </xf>
    <xf numFmtId="176" fontId="7" fillId="0" borderId="10" xfId="3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2" borderId="14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176" fontId="7" fillId="0" borderId="10" xfId="1" applyNumberFormat="1" applyFont="1" applyBorder="1" applyAlignment="1">
      <alignment horizontal="center" vertical="center" wrapText="1"/>
    </xf>
    <xf numFmtId="176" fontId="4" fillId="0" borderId="11" xfId="1" applyNumberFormat="1" applyFont="1" applyBorder="1" applyAlignment="1">
      <alignment horizontal="center" vertical="center" wrapText="1"/>
    </xf>
    <xf numFmtId="176" fontId="7" fillId="0" borderId="14" xfId="1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right" vertical="center"/>
    </xf>
    <xf numFmtId="176" fontId="7" fillId="0" borderId="8" xfId="1" applyNumberFormat="1" applyFont="1" applyFill="1" applyBorder="1" applyAlignment="1">
      <alignment horizontal="right" vertical="center" wrapText="1"/>
    </xf>
    <xf numFmtId="176" fontId="7" fillId="0" borderId="6" xfId="1" applyNumberFormat="1" applyFont="1" applyFill="1" applyBorder="1" applyAlignment="1">
      <alignment horizontal="right" vertical="center" wrapText="1"/>
    </xf>
    <xf numFmtId="176" fontId="7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right" vertical="center" wrapText="1"/>
    </xf>
    <xf numFmtId="41" fontId="18" fillId="2" borderId="10" xfId="3" applyFont="1" applyFill="1" applyBorder="1" applyAlignment="1">
      <alignment horizontal="right" vertical="center" wrapText="1"/>
    </xf>
    <xf numFmtId="41" fontId="4" fillId="0" borderId="10" xfId="3" applyFont="1" applyBorder="1" applyAlignment="1">
      <alignment horizontal="right" vertical="center" wrapText="1"/>
    </xf>
    <xf numFmtId="41" fontId="4" fillId="0" borderId="14" xfId="3" applyFont="1" applyBorder="1" applyAlignment="1">
      <alignment horizontal="right" vertical="center" wrapText="1"/>
    </xf>
    <xf numFmtId="0" fontId="16" fillId="0" borderId="9" xfId="0" applyFont="1" applyBorder="1" applyAlignment="1">
      <alignment horizontal="center" vertical="center"/>
    </xf>
    <xf numFmtId="176" fontId="7" fillId="0" borderId="20" xfId="1" applyNumberFormat="1" applyFont="1" applyBorder="1" applyAlignment="1">
      <alignment horizontal="right" vertical="center" wrapText="1"/>
    </xf>
    <xf numFmtId="176" fontId="4" fillId="0" borderId="20" xfId="1" applyNumberFormat="1" applyFont="1" applyBorder="1" applyAlignment="1">
      <alignment horizontal="right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7" fillId="0" borderId="6" xfId="3" applyNumberFormat="1" applyFont="1" applyFill="1" applyBorder="1" applyAlignment="1">
      <alignment horizontal="right" vertical="center" wrapText="1"/>
    </xf>
    <xf numFmtId="176" fontId="7" fillId="0" borderId="8" xfId="1" applyNumberFormat="1" applyFont="1" applyBorder="1" applyAlignment="1">
      <alignment horizontal="right" vertical="center"/>
    </xf>
    <xf numFmtId="176" fontId="7" fillId="2" borderId="8" xfId="1" applyNumberFormat="1" applyFont="1" applyFill="1" applyBorder="1" applyAlignment="1">
      <alignment horizontal="right" vertical="center"/>
    </xf>
    <xf numFmtId="176" fontId="7" fillId="2" borderId="6" xfId="3" applyNumberFormat="1" applyFont="1" applyFill="1" applyBorder="1" applyAlignment="1">
      <alignment horizontal="right" vertical="center"/>
    </xf>
    <xf numFmtId="176" fontId="7" fillId="0" borderId="8" xfId="3" applyNumberFormat="1" applyFont="1" applyBorder="1" applyAlignment="1">
      <alignment horizontal="right" vertical="center"/>
    </xf>
    <xf numFmtId="176" fontId="7" fillId="0" borderId="2" xfId="1" applyNumberFormat="1" applyFont="1" applyFill="1" applyBorder="1" applyAlignment="1">
      <alignment horizontal="right" vertical="center" wrapText="1"/>
    </xf>
    <xf numFmtId="176" fontId="7" fillId="2" borderId="6" xfId="3" applyNumberFormat="1" applyFont="1" applyFill="1" applyBorder="1" applyAlignment="1">
      <alignment horizontal="right" vertical="center" wrapText="1"/>
    </xf>
    <xf numFmtId="176" fontId="7" fillId="0" borderId="6" xfId="3" applyNumberFormat="1" applyFont="1" applyBorder="1" applyAlignment="1">
      <alignment horizontal="right" vertical="center" wrapText="1"/>
    </xf>
    <xf numFmtId="176" fontId="7" fillId="0" borderId="8" xfId="3" applyNumberFormat="1" applyFont="1" applyFill="1" applyBorder="1" applyAlignment="1">
      <alignment horizontal="right" vertical="center"/>
    </xf>
    <xf numFmtId="176" fontId="7" fillId="0" borderId="2" xfId="3" applyNumberFormat="1" applyFont="1" applyBorder="1" applyAlignment="1">
      <alignment horizontal="right" vertical="center"/>
    </xf>
    <xf numFmtId="176" fontId="7" fillId="0" borderId="8" xfId="3" applyNumberFormat="1" applyFont="1" applyBorder="1" applyAlignment="1">
      <alignment horizontal="right" vertical="center" wrapText="1"/>
    </xf>
    <xf numFmtId="176" fontId="7" fillId="0" borderId="8" xfId="3" applyNumberFormat="1" applyFont="1" applyFill="1" applyBorder="1" applyAlignment="1">
      <alignment horizontal="right" vertical="center" wrapText="1"/>
    </xf>
    <xf numFmtId="176" fontId="7" fillId="0" borderId="6" xfId="3" applyNumberFormat="1" applyFont="1" applyFill="1" applyBorder="1" applyAlignment="1">
      <alignment horizontal="right" vertical="center"/>
    </xf>
    <xf numFmtId="176" fontId="7" fillId="0" borderId="10" xfId="1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176" fontId="6" fillId="0" borderId="10" xfId="1" applyNumberFormat="1" applyFont="1" applyFill="1" applyBorder="1" applyAlignment="1">
      <alignment horizontal="right" vertical="center" wrapText="1"/>
    </xf>
    <xf numFmtId="0" fontId="5" fillId="0" borderId="21" xfId="1" applyFont="1" applyFill="1" applyBorder="1" applyAlignment="1">
      <alignment horizontal="center" vertical="center" wrapText="1"/>
    </xf>
    <xf numFmtId="176" fontId="7" fillId="0" borderId="10" xfId="1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0" fontId="13" fillId="0" borderId="15" xfId="0" applyFont="1" applyBorder="1" applyAlignment="1">
      <alignment horizontal="center" vertical="center"/>
    </xf>
    <xf numFmtId="0" fontId="0" fillId="0" borderId="0" xfId="0">
      <alignment vertical="center"/>
    </xf>
    <xf numFmtId="41" fontId="7" fillId="0" borderId="6" xfId="1" applyNumberFormat="1" applyFont="1" applyFill="1" applyBorder="1" applyAlignment="1">
      <alignment horizontal="right" vertical="center" wrapText="1"/>
    </xf>
    <xf numFmtId="0" fontId="7" fillId="0" borderId="7" xfId="1" applyFont="1" applyBorder="1" applyAlignment="1">
      <alignment horizontal="center" vertical="center" wrapText="1"/>
    </xf>
    <xf numFmtId="176" fontId="7" fillId="0" borderId="7" xfId="1" applyNumberFormat="1" applyFont="1" applyBorder="1" applyAlignment="1">
      <alignment horizontal="center" vertical="center" wrapText="1"/>
    </xf>
    <xf numFmtId="0" fontId="7" fillId="0" borderId="7" xfId="1" applyFont="1" applyFill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176" fontId="5" fillId="0" borderId="7" xfId="1" applyNumberFormat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176" fontId="5" fillId="0" borderId="7" xfId="1" applyNumberFormat="1" applyFont="1" applyFill="1" applyBorder="1" applyAlignment="1">
      <alignment horizontal="center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176" fontId="7" fillId="0" borderId="6" xfId="1" applyNumberFormat="1" applyFont="1" applyBorder="1" applyAlignment="1">
      <alignment horizontal="center" vertical="center" wrapText="1"/>
    </xf>
    <xf numFmtId="0" fontId="7" fillId="0" borderId="7" xfId="1" applyFont="1" applyFill="1" applyBorder="1" applyAlignment="1">
      <alignment vertical="center" wrapText="1"/>
    </xf>
    <xf numFmtId="176" fontId="5" fillId="0" borderId="6" xfId="1" applyNumberFormat="1" applyFont="1" applyBorder="1" applyAlignment="1">
      <alignment horizontal="center" vertical="center" wrapText="1"/>
    </xf>
    <xf numFmtId="17" fontId="4" fillId="0" borderId="7" xfId="1" applyNumberFormat="1" applyFont="1" applyBorder="1" applyAlignment="1">
      <alignment horizontal="center" vertical="center" wrapText="1"/>
    </xf>
    <xf numFmtId="0" fontId="7" fillId="0" borderId="6" xfId="1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vertical="center" wrapText="1"/>
    </xf>
    <xf numFmtId="0" fontId="7" fillId="2" borderId="7" xfId="2" applyNumberFormat="1" applyFont="1" applyFill="1" applyBorder="1" applyAlignment="1">
      <alignment vertical="center" wrapText="1"/>
    </xf>
    <xf numFmtId="9" fontId="7" fillId="2" borderId="7" xfId="2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4" fillId="0" borderId="18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 wrapText="1"/>
    </xf>
    <xf numFmtId="0" fontId="7" fillId="2" borderId="7" xfId="1" applyFont="1" applyFill="1" applyBorder="1" applyAlignment="1">
      <alignment vertical="center" wrapText="1"/>
    </xf>
    <xf numFmtId="176" fontId="5" fillId="0" borderId="18" xfId="1" applyNumberFormat="1" applyFont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6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176" fontId="5" fillId="0" borderId="6" xfId="1" applyNumberFormat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vertical="center" wrapText="1"/>
    </xf>
    <xf numFmtId="9" fontId="7" fillId="0" borderId="6" xfId="1" applyNumberFormat="1" applyFont="1" applyFill="1" applyBorder="1" applyAlignment="1">
      <alignment horizontal="left" vertical="center" wrapText="1"/>
    </xf>
    <xf numFmtId="9" fontId="7" fillId="0" borderId="6" xfId="1" applyNumberFormat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center" vertical="center" wrapText="1"/>
    </xf>
    <xf numFmtId="0" fontId="7" fillId="0" borderId="6" xfId="2" applyNumberFormat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/>
    </xf>
    <xf numFmtId="9" fontId="7" fillId="0" borderId="6" xfId="1" applyNumberFormat="1" applyFont="1" applyFill="1" applyBorder="1" applyAlignment="1">
      <alignment vertical="center" wrapText="1"/>
    </xf>
    <xf numFmtId="0" fontId="7" fillId="0" borderId="6" xfId="1" applyFont="1" applyFill="1" applyBorder="1" applyAlignment="1">
      <alignment horizontal="center" vertical="center" wrapText="1"/>
    </xf>
    <xf numFmtId="176" fontId="5" fillId="0" borderId="6" xfId="1" applyNumberFormat="1" applyFont="1" applyFill="1" applyBorder="1" applyAlignment="1">
      <alignment horizontal="center" vertical="center" wrapText="1"/>
    </xf>
    <xf numFmtId="176" fontId="5" fillId="0" borderId="6" xfId="1" applyNumberFormat="1" applyFont="1" applyBorder="1" applyAlignment="1">
      <alignment horizontal="center" vertical="center" wrapText="1"/>
    </xf>
    <xf numFmtId="0" fontId="7" fillId="0" borderId="6" xfId="1" applyFont="1" applyFill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3" fontId="7" fillId="0" borderId="6" xfId="1" applyNumberFormat="1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176" fontId="4" fillId="0" borderId="7" xfId="1" applyNumberFormat="1" applyFont="1" applyFill="1" applyBorder="1" applyAlignment="1">
      <alignment horizontal="center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176" fontId="5" fillId="0" borderId="6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vertical="center" wrapText="1"/>
    </xf>
    <xf numFmtId="176" fontId="7" fillId="0" borderId="18" xfId="1" applyNumberFormat="1" applyFont="1" applyFill="1" applyBorder="1" applyAlignment="1">
      <alignment horizontal="center" vertical="center" wrapText="1"/>
    </xf>
    <xf numFmtId="176" fontId="5" fillId="0" borderId="3" xfId="1" applyNumberFormat="1" applyFont="1" applyFill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vertical="center" wrapText="1"/>
    </xf>
    <xf numFmtId="0" fontId="7" fillId="0" borderId="6" xfId="1" applyFont="1" applyFill="1" applyBorder="1" applyAlignment="1">
      <alignment horizontal="center" vertical="center" wrapText="1"/>
    </xf>
    <xf numFmtId="176" fontId="7" fillId="0" borderId="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0" fontId="7" fillId="0" borderId="7" xfId="1" applyFont="1" applyFill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176" fontId="4" fillId="0" borderId="7" xfId="1" applyNumberFormat="1" applyFont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horizontal="left" vertical="center" wrapText="1"/>
    </xf>
    <xf numFmtId="176" fontId="7" fillId="0" borderId="6" xfId="1" applyNumberFormat="1" applyFont="1" applyBorder="1" applyAlignment="1">
      <alignment horizontal="center" vertical="center" wrapText="1"/>
    </xf>
    <xf numFmtId="0" fontId="7" fillId="0" borderId="7" xfId="1" applyFont="1" applyFill="1" applyBorder="1" applyAlignment="1">
      <alignment vertical="center" wrapText="1"/>
    </xf>
    <xf numFmtId="176" fontId="4" fillId="0" borderId="6" xfId="1" applyNumberFormat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vertical="center" wrapText="1"/>
    </xf>
    <xf numFmtId="176" fontId="7" fillId="0" borderId="18" xfId="1" applyNumberFormat="1" applyFont="1" applyFill="1" applyBorder="1" applyAlignment="1">
      <alignment vertical="center" wrapText="1"/>
    </xf>
    <xf numFmtId="176" fontId="7" fillId="0" borderId="6" xfId="1" applyNumberFormat="1" applyFont="1" applyFill="1" applyBorder="1" applyAlignment="1">
      <alignment vertical="center" wrapText="1"/>
    </xf>
    <xf numFmtId="176" fontId="5" fillId="0" borderId="6" xfId="1" applyNumberFormat="1" applyFont="1" applyFill="1" applyBorder="1" applyAlignment="1">
      <alignment horizontal="center" vertical="center" wrapText="1"/>
    </xf>
    <xf numFmtId="176" fontId="7" fillId="0" borderId="6" xfId="1" applyNumberFormat="1" applyFont="1" applyBorder="1" applyAlignment="1">
      <alignment horizontal="center" vertical="center" wrapText="1"/>
    </xf>
    <xf numFmtId="176" fontId="5" fillId="0" borderId="6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</cellXfs>
  <cellStyles count="4">
    <cellStyle name="백분율 2" xfId="2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94"/>
  <sheetViews>
    <sheetView tabSelected="1" workbookViewId="0">
      <selection activeCell="G4" sqref="G4"/>
    </sheetView>
  </sheetViews>
  <sheetFormatPr defaultRowHeight="17.25"/>
  <cols>
    <col min="1" max="1" width="6.25" style="2" customWidth="1"/>
    <col min="2" max="2" width="23.75" customWidth="1"/>
    <col min="3" max="3" width="11" style="3" customWidth="1"/>
    <col min="4" max="4" width="6.75" customWidth="1"/>
    <col min="5" max="5" width="9.75" customWidth="1"/>
    <col min="6" max="6" width="8.5" customWidth="1"/>
    <col min="7" max="8" width="8.5" style="1" customWidth="1"/>
    <col min="9" max="9" width="7.625" customWidth="1"/>
  </cols>
  <sheetData>
    <row r="1" spans="1:9" ht="32.25" customHeight="1" thickBot="1">
      <c r="A1" s="84" t="s">
        <v>511</v>
      </c>
      <c r="B1" s="84"/>
      <c r="C1" s="84"/>
      <c r="D1" s="84"/>
      <c r="E1" s="84"/>
      <c r="F1" s="84"/>
      <c r="G1" s="84"/>
      <c r="H1" s="84"/>
      <c r="I1" s="84"/>
    </row>
    <row r="2" spans="1:9" ht="26.25" customHeight="1">
      <c r="A2" s="29" t="s">
        <v>176</v>
      </c>
      <c r="B2" s="28" t="s">
        <v>177</v>
      </c>
      <c r="C2" s="28" t="s">
        <v>178</v>
      </c>
      <c r="D2" s="28" t="s">
        <v>179</v>
      </c>
      <c r="E2" s="28" t="s">
        <v>488</v>
      </c>
      <c r="F2" s="33" t="s">
        <v>490</v>
      </c>
      <c r="G2" s="33" t="s">
        <v>491</v>
      </c>
      <c r="H2" s="33" t="s">
        <v>492</v>
      </c>
      <c r="I2" s="34" t="s">
        <v>489</v>
      </c>
    </row>
    <row r="3" spans="1:9" ht="22.5" customHeight="1">
      <c r="A3" s="31">
        <v>1</v>
      </c>
      <c r="B3" s="89" t="s">
        <v>0</v>
      </c>
      <c r="C3" s="90" t="s">
        <v>88</v>
      </c>
      <c r="D3" s="87" t="s">
        <v>144</v>
      </c>
      <c r="E3" s="110" t="s">
        <v>156</v>
      </c>
      <c r="F3" s="97">
        <v>100</v>
      </c>
      <c r="G3" s="55"/>
      <c r="H3" s="86">
        <f>F3*G3</f>
        <v>0</v>
      </c>
      <c r="I3" s="35"/>
    </row>
    <row r="4" spans="1:9" ht="22.5" customHeight="1">
      <c r="A4" s="31">
        <v>2</v>
      </c>
      <c r="B4" s="89" t="s">
        <v>1</v>
      </c>
      <c r="C4" s="90" t="s">
        <v>88</v>
      </c>
      <c r="D4" s="87" t="s">
        <v>144</v>
      </c>
      <c r="E4" s="110" t="s">
        <v>156</v>
      </c>
      <c r="F4" s="97">
        <v>80</v>
      </c>
      <c r="G4" s="55"/>
      <c r="H4" s="86">
        <f t="shared" ref="H4:H67" si="0">F4*G4</f>
        <v>0</v>
      </c>
      <c r="I4" s="35"/>
    </row>
    <row r="5" spans="1:9" ht="22.5" customHeight="1">
      <c r="A5" s="31">
        <v>3</v>
      </c>
      <c r="B5" s="89" t="s">
        <v>2</v>
      </c>
      <c r="C5" s="90" t="s">
        <v>89</v>
      </c>
      <c r="D5" s="87" t="s">
        <v>145</v>
      </c>
      <c r="E5" s="110" t="s">
        <v>157</v>
      </c>
      <c r="F5" s="97">
        <v>100</v>
      </c>
      <c r="G5" s="55"/>
      <c r="H5" s="86">
        <f t="shared" si="0"/>
        <v>0</v>
      </c>
      <c r="I5" s="35"/>
    </row>
    <row r="6" spans="1:9" ht="22.5" customHeight="1">
      <c r="A6" s="31">
        <v>4</v>
      </c>
      <c r="B6" s="89" t="s">
        <v>3</v>
      </c>
      <c r="C6" s="90" t="s">
        <v>88</v>
      </c>
      <c r="D6" s="87" t="s">
        <v>145</v>
      </c>
      <c r="E6" s="110" t="s">
        <v>157</v>
      </c>
      <c r="F6" s="97">
        <v>120</v>
      </c>
      <c r="G6" s="55"/>
      <c r="H6" s="86">
        <f t="shared" si="0"/>
        <v>0</v>
      </c>
      <c r="I6" s="35"/>
    </row>
    <row r="7" spans="1:9" ht="22.5" customHeight="1">
      <c r="A7" s="31">
        <v>5</v>
      </c>
      <c r="B7" s="89" t="s">
        <v>4</v>
      </c>
      <c r="C7" s="90" t="s">
        <v>90</v>
      </c>
      <c r="D7" s="87" t="s">
        <v>146</v>
      </c>
      <c r="E7" s="110" t="s">
        <v>156</v>
      </c>
      <c r="F7" s="97">
        <v>5</v>
      </c>
      <c r="G7" s="55"/>
      <c r="H7" s="86">
        <f t="shared" si="0"/>
        <v>0</v>
      </c>
      <c r="I7" s="35"/>
    </row>
    <row r="8" spans="1:9" ht="22.5" customHeight="1">
      <c r="A8" s="31">
        <v>6</v>
      </c>
      <c r="B8" s="89" t="s">
        <v>516</v>
      </c>
      <c r="C8" s="90" t="s">
        <v>517</v>
      </c>
      <c r="D8" s="87" t="s">
        <v>146</v>
      </c>
      <c r="E8" s="110" t="s">
        <v>527</v>
      </c>
      <c r="F8" s="97">
        <v>1</v>
      </c>
      <c r="G8" s="55"/>
      <c r="H8" s="86">
        <f t="shared" si="0"/>
        <v>0</v>
      </c>
      <c r="I8" s="35"/>
    </row>
    <row r="9" spans="1:9" ht="22.5" customHeight="1">
      <c r="A9" s="31">
        <v>7</v>
      </c>
      <c r="B9" s="89" t="s">
        <v>5</v>
      </c>
      <c r="C9" s="98" t="s">
        <v>91</v>
      </c>
      <c r="D9" s="87" t="s">
        <v>146</v>
      </c>
      <c r="E9" s="110" t="s">
        <v>158</v>
      </c>
      <c r="F9" s="97">
        <v>2</v>
      </c>
      <c r="G9" s="53"/>
      <c r="H9" s="86">
        <f t="shared" si="0"/>
        <v>0</v>
      </c>
      <c r="I9" s="25"/>
    </row>
    <row r="10" spans="1:9" ht="22.5" customHeight="1">
      <c r="A10" s="31">
        <v>8</v>
      </c>
      <c r="B10" s="89" t="s">
        <v>6</v>
      </c>
      <c r="C10" s="90" t="s">
        <v>92</v>
      </c>
      <c r="D10" s="87" t="s">
        <v>146</v>
      </c>
      <c r="E10" s="110" t="s">
        <v>158</v>
      </c>
      <c r="F10" s="97">
        <v>2</v>
      </c>
      <c r="G10" s="53"/>
      <c r="H10" s="86">
        <f t="shared" si="0"/>
        <v>0</v>
      </c>
      <c r="I10" s="35"/>
    </row>
    <row r="11" spans="1:9" ht="22.5" customHeight="1">
      <c r="A11" s="31">
        <v>9</v>
      </c>
      <c r="B11" s="89" t="s">
        <v>7</v>
      </c>
      <c r="C11" s="90" t="s">
        <v>93</v>
      </c>
      <c r="D11" s="87" t="s">
        <v>144</v>
      </c>
      <c r="E11" s="110" t="s">
        <v>160</v>
      </c>
      <c r="F11" s="97">
        <v>2</v>
      </c>
      <c r="G11" s="53"/>
      <c r="H11" s="86">
        <f t="shared" si="0"/>
        <v>0</v>
      </c>
      <c r="I11" s="35"/>
    </row>
    <row r="12" spans="1:9" ht="22.5" customHeight="1">
      <c r="A12" s="31">
        <v>10</v>
      </c>
      <c r="B12" s="89" t="s">
        <v>8</v>
      </c>
      <c r="C12" s="90" t="s">
        <v>93</v>
      </c>
      <c r="D12" s="87" t="s">
        <v>144</v>
      </c>
      <c r="E12" s="110" t="s">
        <v>160</v>
      </c>
      <c r="F12" s="97">
        <v>2</v>
      </c>
      <c r="G12" s="53"/>
      <c r="H12" s="86">
        <f t="shared" si="0"/>
        <v>0</v>
      </c>
      <c r="I12" s="35"/>
    </row>
    <row r="13" spans="1:9" ht="22.5" customHeight="1">
      <c r="A13" s="31">
        <v>11</v>
      </c>
      <c r="B13" s="89" t="s">
        <v>9</v>
      </c>
      <c r="C13" s="90" t="s">
        <v>93</v>
      </c>
      <c r="D13" s="87" t="s">
        <v>144</v>
      </c>
      <c r="E13" s="110" t="s">
        <v>160</v>
      </c>
      <c r="F13" s="97">
        <v>3</v>
      </c>
      <c r="G13" s="53"/>
      <c r="H13" s="86">
        <f t="shared" si="0"/>
        <v>0</v>
      </c>
      <c r="I13" s="35"/>
    </row>
    <row r="14" spans="1:9" ht="22.5" customHeight="1">
      <c r="A14" s="31">
        <v>12</v>
      </c>
      <c r="B14" s="89" t="s">
        <v>10</v>
      </c>
      <c r="C14" s="90" t="s">
        <v>93</v>
      </c>
      <c r="D14" s="87" t="s">
        <v>144</v>
      </c>
      <c r="E14" s="110" t="s">
        <v>160</v>
      </c>
      <c r="F14" s="97">
        <v>3</v>
      </c>
      <c r="G14" s="53"/>
      <c r="H14" s="86">
        <f t="shared" si="0"/>
        <v>0</v>
      </c>
      <c r="I14" s="35"/>
    </row>
    <row r="15" spans="1:9" ht="22.5" customHeight="1">
      <c r="A15" s="31">
        <v>13</v>
      </c>
      <c r="B15" s="104" t="s">
        <v>518</v>
      </c>
      <c r="C15" s="105" t="s">
        <v>88</v>
      </c>
      <c r="D15" s="106" t="s">
        <v>147</v>
      </c>
      <c r="E15" s="112" t="s">
        <v>157</v>
      </c>
      <c r="F15" s="108">
        <v>10</v>
      </c>
      <c r="G15" s="53"/>
      <c r="H15" s="86">
        <f t="shared" si="0"/>
        <v>0</v>
      </c>
      <c r="I15" s="35"/>
    </row>
    <row r="16" spans="1:9" ht="22.5" customHeight="1">
      <c r="A16" s="31">
        <v>14</v>
      </c>
      <c r="B16" s="99" t="s">
        <v>519</v>
      </c>
      <c r="C16" s="90" t="s">
        <v>88</v>
      </c>
      <c r="D16" s="95" t="s">
        <v>147</v>
      </c>
      <c r="E16" s="113" t="s">
        <v>157</v>
      </c>
      <c r="F16" s="91">
        <v>10</v>
      </c>
      <c r="G16" s="53"/>
      <c r="H16" s="86">
        <f t="shared" si="0"/>
        <v>0</v>
      </c>
      <c r="I16" s="35"/>
    </row>
    <row r="17" spans="1:9" ht="22.5" customHeight="1">
      <c r="A17" s="31">
        <v>15</v>
      </c>
      <c r="B17" s="99" t="s">
        <v>11</v>
      </c>
      <c r="C17" s="90" t="s">
        <v>88</v>
      </c>
      <c r="D17" s="95" t="s">
        <v>147</v>
      </c>
      <c r="E17" s="113" t="s">
        <v>157</v>
      </c>
      <c r="F17" s="91">
        <v>10</v>
      </c>
      <c r="G17" s="53"/>
      <c r="H17" s="86">
        <f t="shared" si="0"/>
        <v>0</v>
      </c>
      <c r="I17" s="35"/>
    </row>
    <row r="18" spans="1:9" ht="22.5" customHeight="1">
      <c r="A18" s="31">
        <v>16</v>
      </c>
      <c r="B18" s="99" t="s">
        <v>12</v>
      </c>
      <c r="C18" s="90" t="s">
        <v>88</v>
      </c>
      <c r="D18" s="95" t="s">
        <v>147</v>
      </c>
      <c r="E18" s="113" t="s">
        <v>157</v>
      </c>
      <c r="F18" s="91">
        <v>2</v>
      </c>
      <c r="G18" s="53"/>
      <c r="H18" s="86">
        <f t="shared" si="0"/>
        <v>0</v>
      </c>
      <c r="I18" s="35"/>
    </row>
    <row r="19" spans="1:9" ht="22.5" customHeight="1">
      <c r="A19" s="31">
        <v>17</v>
      </c>
      <c r="B19" s="99" t="s">
        <v>13</v>
      </c>
      <c r="C19" s="90" t="s">
        <v>88</v>
      </c>
      <c r="D19" s="95" t="s">
        <v>147</v>
      </c>
      <c r="E19" s="113" t="s">
        <v>157</v>
      </c>
      <c r="F19" s="91">
        <v>2</v>
      </c>
      <c r="G19" s="53"/>
      <c r="H19" s="86">
        <f t="shared" si="0"/>
        <v>0</v>
      </c>
      <c r="I19" s="35"/>
    </row>
    <row r="20" spans="1:9" ht="22.5" customHeight="1">
      <c r="A20" s="31">
        <v>18</v>
      </c>
      <c r="B20" s="99" t="s">
        <v>14</v>
      </c>
      <c r="C20" s="90" t="s">
        <v>88</v>
      </c>
      <c r="D20" s="95" t="s">
        <v>147</v>
      </c>
      <c r="E20" s="113" t="s">
        <v>157</v>
      </c>
      <c r="F20" s="91">
        <v>16</v>
      </c>
      <c r="G20" s="53"/>
      <c r="H20" s="86">
        <f t="shared" si="0"/>
        <v>0</v>
      </c>
      <c r="I20" s="35"/>
    </row>
    <row r="21" spans="1:9" ht="22.5" customHeight="1">
      <c r="A21" s="31">
        <v>19</v>
      </c>
      <c r="B21" s="99" t="s">
        <v>15</v>
      </c>
      <c r="C21" s="90" t="s">
        <v>88</v>
      </c>
      <c r="D21" s="95" t="s">
        <v>147</v>
      </c>
      <c r="E21" s="113" t="s">
        <v>157</v>
      </c>
      <c r="F21" s="91">
        <v>6</v>
      </c>
      <c r="G21" s="53"/>
      <c r="H21" s="86">
        <f t="shared" si="0"/>
        <v>0</v>
      </c>
      <c r="I21" s="35"/>
    </row>
    <row r="22" spans="1:9" ht="22.5" customHeight="1">
      <c r="A22" s="31">
        <v>20</v>
      </c>
      <c r="B22" s="99" t="s">
        <v>16</v>
      </c>
      <c r="C22" s="90" t="s">
        <v>88</v>
      </c>
      <c r="D22" s="95" t="s">
        <v>147</v>
      </c>
      <c r="E22" s="113" t="s">
        <v>157</v>
      </c>
      <c r="F22" s="91">
        <v>12</v>
      </c>
      <c r="G22" s="53"/>
      <c r="H22" s="86">
        <f t="shared" si="0"/>
        <v>0</v>
      </c>
      <c r="I22" s="35"/>
    </row>
    <row r="23" spans="1:9" ht="22.5" customHeight="1">
      <c r="A23" s="31">
        <v>21</v>
      </c>
      <c r="B23" s="99" t="s">
        <v>17</v>
      </c>
      <c r="C23" s="90" t="s">
        <v>88</v>
      </c>
      <c r="D23" s="95" t="s">
        <v>147</v>
      </c>
      <c r="E23" s="113" t="s">
        <v>157</v>
      </c>
      <c r="F23" s="91">
        <v>10</v>
      </c>
      <c r="G23" s="53"/>
      <c r="H23" s="86">
        <f t="shared" si="0"/>
        <v>0</v>
      </c>
      <c r="I23" s="35"/>
    </row>
    <row r="24" spans="1:9" ht="22.5" customHeight="1">
      <c r="A24" s="31">
        <v>22</v>
      </c>
      <c r="B24" s="99" t="s">
        <v>18</v>
      </c>
      <c r="C24" s="90" t="s">
        <v>88</v>
      </c>
      <c r="D24" s="95" t="s">
        <v>147</v>
      </c>
      <c r="E24" s="113" t="s">
        <v>157</v>
      </c>
      <c r="F24" s="91">
        <v>2</v>
      </c>
      <c r="G24" s="53"/>
      <c r="H24" s="86">
        <f t="shared" si="0"/>
        <v>0</v>
      </c>
      <c r="I24" s="35"/>
    </row>
    <row r="25" spans="1:9" ht="22.5" customHeight="1">
      <c r="A25" s="31">
        <v>23</v>
      </c>
      <c r="B25" s="99" t="s">
        <v>19</v>
      </c>
      <c r="C25" s="90" t="s">
        <v>88</v>
      </c>
      <c r="D25" s="95" t="s">
        <v>147</v>
      </c>
      <c r="E25" s="113" t="s">
        <v>157</v>
      </c>
      <c r="F25" s="91">
        <v>2</v>
      </c>
      <c r="G25" s="53"/>
      <c r="H25" s="86">
        <f t="shared" si="0"/>
        <v>0</v>
      </c>
      <c r="I25" s="35"/>
    </row>
    <row r="26" spans="1:9" ht="22.5" customHeight="1">
      <c r="A26" s="31">
        <v>24</v>
      </c>
      <c r="B26" s="99" t="s">
        <v>20</v>
      </c>
      <c r="C26" s="90" t="s">
        <v>88</v>
      </c>
      <c r="D26" s="95" t="s">
        <v>147</v>
      </c>
      <c r="E26" s="113" t="s">
        <v>157</v>
      </c>
      <c r="F26" s="91">
        <v>6</v>
      </c>
      <c r="G26" s="53"/>
      <c r="H26" s="86">
        <f t="shared" si="0"/>
        <v>0</v>
      </c>
      <c r="I26" s="35"/>
    </row>
    <row r="27" spans="1:9" ht="22.5" customHeight="1">
      <c r="A27" s="31">
        <v>25</v>
      </c>
      <c r="B27" s="99" t="s">
        <v>21</v>
      </c>
      <c r="C27" s="90" t="s">
        <v>94</v>
      </c>
      <c r="D27" s="95" t="s">
        <v>147</v>
      </c>
      <c r="E27" s="113" t="s">
        <v>157</v>
      </c>
      <c r="F27" s="91">
        <v>1</v>
      </c>
      <c r="G27" s="53"/>
      <c r="H27" s="86">
        <f t="shared" si="0"/>
        <v>0</v>
      </c>
      <c r="I27" s="35"/>
    </row>
    <row r="28" spans="1:9" ht="22.5" customHeight="1">
      <c r="A28" s="31">
        <v>26</v>
      </c>
      <c r="B28" s="99" t="s">
        <v>22</v>
      </c>
      <c r="C28" s="90" t="s">
        <v>94</v>
      </c>
      <c r="D28" s="95" t="s">
        <v>147</v>
      </c>
      <c r="E28" s="113" t="s">
        <v>157</v>
      </c>
      <c r="F28" s="91">
        <v>1</v>
      </c>
      <c r="G28" s="53"/>
      <c r="H28" s="86">
        <f t="shared" si="0"/>
        <v>0</v>
      </c>
      <c r="I28" s="35"/>
    </row>
    <row r="29" spans="1:9" ht="22.5" customHeight="1">
      <c r="A29" s="31">
        <v>27</v>
      </c>
      <c r="B29" s="99" t="s">
        <v>23</v>
      </c>
      <c r="C29" s="90" t="s">
        <v>94</v>
      </c>
      <c r="D29" s="95" t="s">
        <v>147</v>
      </c>
      <c r="E29" s="113" t="s">
        <v>157</v>
      </c>
      <c r="F29" s="91">
        <v>1</v>
      </c>
      <c r="G29" s="53"/>
      <c r="H29" s="86">
        <f t="shared" si="0"/>
        <v>0</v>
      </c>
      <c r="I29" s="35"/>
    </row>
    <row r="30" spans="1:9" ht="22.5" customHeight="1">
      <c r="A30" s="31">
        <v>28</v>
      </c>
      <c r="B30" s="99" t="s">
        <v>24</v>
      </c>
      <c r="C30" s="90" t="s">
        <v>95</v>
      </c>
      <c r="D30" s="95" t="s">
        <v>148</v>
      </c>
      <c r="E30" s="113" t="s">
        <v>157</v>
      </c>
      <c r="F30" s="91">
        <v>12</v>
      </c>
      <c r="G30" s="53"/>
      <c r="H30" s="86">
        <f t="shared" si="0"/>
        <v>0</v>
      </c>
      <c r="I30" s="35"/>
    </row>
    <row r="31" spans="1:9" ht="22.5" customHeight="1">
      <c r="A31" s="31">
        <v>29</v>
      </c>
      <c r="B31" s="100" t="s">
        <v>25</v>
      </c>
      <c r="C31" s="90" t="s">
        <v>95</v>
      </c>
      <c r="D31" s="95" t="s">
        <v>148</v>
      </c>
      <c r="E31" s="113" t="s">
        <v>157</v>
      </c>
      <c r="F31" s="91">
        <v>12</v>
      </c>
      <c r="G31" s="53"/>
      <c r="H31" s="86">
        <f t="shared" si="0"/>
        <v>0</v>
      </c>
      <c r="I31" s="35"/>
    </row>
    <row r="32" spans="1:9" ht="22.5" customHeight="1">
      <c r="A32" s="31">
        <v>30</v>
      </c>
      <c r="B32" s="100" t="s">
        <v>26</v>
      </c>
      <c r="C32" s="90" t="s">
        <v>96</v>
      </c>
      <c r="D32" s="95" t="s">
        <v>148</v>
      </c>
      <c r="E32" s="113" t="s">
        <v>157</v>
      </c>
      <c r="F32" s="91">
        <v>3</v>
      </c>
      <c r="G32" s="53"/>
      <c r="H32" s="86">
        <f t="shared" si="0"/>
        <v>0</v>
      </c>
      <c r="I32" s="35"/>
    </row>
    <row r="33" spans="1:9" ht="22.5" customHeight="1">
      <c r="A33" s="31">
        <v>31</v>
      </c>
      <c r="B33" s="99" t="s">
        <v>27</v>
      </c>
      <c r="C33" s="90" t="s">
        <v>97</v>
      </c>
      <c r="D33" s="95" t="s">
        <v>148</v>
      </c>
      <c r="E33" s="113" t="s">
        <v>157</v>
      </c>
      <c r="F33" s="91">
        <v>5</v>
      </c>
      <c r="G33" s="53"/>
      <c r="H33" s="86">
        <f t="shared" si="0"/>
        <v>0</v>
      </c>
      <c r="I33" s="35"/>
    </row>
    <row r="34" spans="1:9" ht="22.5" customHeight="1">
      <c r="A34" s="31">
        <v>32</v>
      </c>
      <c r="B34" s="99" t="s">
        <v>28</v>
      </c>
      <c r="C34" s="90" t="s">
        <v>98</v>
      </c>
      <c r="D34" s="95" t="s">
        <v>146</v>
      </c>
      <c r="E34" s="113" t="s">
        <v>157</v>
      </c>
      <c r="F34" s="91">
        <v>1</v>
      </c>
      <c r="G34" s="53"/>
      <c r="H34" s="86">
        <f t="shared" si="0"/>
        <v>0</v>
      </c>
      <c r="I34" s="35"/>
    </row>
    <row r="35" spans="1:9" ht="22.5" customHeight="1">
      <c r="A35" s="31">
        <v>33</v>
      </c>
      <c r="B35" s="99" t="s">
        <v>29</v>
      </c>
      <c r="C35" s="90" t="s">
        <v>99</v>
      </c>
      <c r="D35" s="95" t="s">
        <v>144</v>
      </c>
      <c r="E35" s="113" t="s">
        <v>157</v>
      </c>
      <c r="F35" s="91">
        <v>6</v>
      </c>
      <c r="G35" s="53"/>
      <c r="H35" s="86">
        <f t="shared" si="0"/>
        <v>0</v>
      </c>
      <c r="I35" s="35"/>
    </row>
    <row r="36" spans="1:9" ht="22.5" customHeight="1">
      <c r="A36" s="31">
        <v>34</v>
      </c>
      <c r="B36" s="99" t="s">
        <v>30</v>
      </c>
      <c r="C36" s="90" t="s">
        <v>100</v>
      </c>
      <c r="D36" s="95" t="s">
        <v>147</v>
      </c>
      <c r="E36" s="113" t="s">
        <v>157</v>
      </c>
      <c r="F36" s="91">
        <v>1</v>
      </c>
      <c r="G36" s="53"/>
      <c r="H36" s="86">
        <f t="shared" si="0"/>
        <v>0</v>
      </c>
      <c r="I36" s="35"/>
    </row>
    <row r="37" spans="1:9" ht="22.5" customHeight="1">
      <c r="A37" s="31">
        <v>35</v>
      </c>
      <c r="B37" s="99" t="s">
        <v>31</v>
      </c>
      <c r="C37" s="90" t="s">
        <v>100</v>
      </c>
      <c r="D37" s="95" t="s">
        <v>147</v>
      </c>
      <c r="E37" s="113" t="s">
        <v>157</v>
      </c>
      <c r="F37" s="91">
        <v>1</v>
      </c>
      <c r="G37" s="53"/>
      <c r="H37" s="86">
        <f t="shared" si="0"/>
        <v>0</v>
      </c>
      <c r="I37" s="35"/>
    </row>
    <row r="38" spans="1:9" ht="22.5" customHeight="1">
      <c r="A38" s="31">
        <v>36</v>
      </c>
      <c r="B38" s="99" t="s">
        <v>32</v>
      </c>
      <c r="C38" s="90" t="s">
        <v>100</v>
      </c>
      <c r="D38" s="95" t="s">
        <v>147</v>
      </c>
      <c r="E38" s="113" t="s">
        <v>157</v>
      </c>
      <c r="F38" s="91">
        <v>1</v>
      </c>
      <c r="G38" s="53"/>
      <c r="H38" s="86">
        <f t="shared" si="0"/>
        <v>0</v>
      </c>
      <c r="I38" s="35"/>
    </row>
    <row r="39" spans="1:9" ht="22.5" customHeight="1">
      <c r="A39" s="31">
        <v>37</v>
      </c>
      <c r="B39" s="99" t="s">
        <v>33</v>
      </c>
      <c r="C39" s="90" t="s">
        <v>100</v>
      </c>
      <c r="D39" s="95" t="s">
        <v>147</v>
      </c>
      <c r="E39" s="113" t="s">
        <v>157</v>
      </c>
      <c r="F39" s="91">
        <v>1</v>
      </c>
      <c r="G39" s="53"/>
      <c r="H39" s="86">
        <f t="shared" si="0"/>
        <v>0</v>
      </c>
      <c r="I39" s="35"/>
    </row>
    <row r="40" spans="1:9" ht="22.5" customHeight="1">
      <c r="A40" s="31">
        <v>38</v>
      </c>
      <c r="B40" s="99" t="s">
        <v>34</v>
      </c>
      <c r="C40" s="90" t="s">
        <v>100</v>
      </c>
      <c r="D40" s="95" t="s">
        <v>147</v>
      </c>
      <c r="E40" s="113" t="s">
        <v>157</v>
      </c>
      <c r="F40" s="91">
        <v>1</v>
      </c>
      <c r="G40" s="53"/>
      <c r="H40" s="86">
        <f t="shared" si="0"/>
        <v>0</v>
      </c>
      <c r="I40" s="35"/>
    </row>
    <row r="41" spans="1:9" ht="22.5" customHeight="1">
      <c r="A41" s="31">
        <v>39</v>
      </c>
      <c r="B41" s="99" t="s">
        <v>35</v>
      </c>
      <c r="C41" s="90" t="s">
        <v>100</v>
      </c>
      <c r="D41" s="95" t="s">
        <v>147</v>
      </c>
      <c r="E41" s="113" t="s">
        <v>157</v>
      </c>
      <c r="F41" s="91">
        <v>1</v>
      </c>
      <c r="G41" s="53"/>
      <c r="H41" s="86">
        <f t="shared" si="0"/>
        <v>0</v>
      </c>
      <c r="I41" s="35"/>
    </row>
    <row r="42" spans="1:9" ht="22.5" customHeight="1">
      <c r="A42" s="31">
        <v>40</v>
      </c>
      <c r="B42" s="99" t="s">
        <v>36</v>
      </c>
      <c r="C42" s="90" t="s">
        <v>100</v>
      </c>
      <c r="D42" s="95" t="s">
        <v>147</v>
      </c>
      <c r="E42" s="113" t="s">
        <v>157</v>
      </c>
      <c r="F42" s="91">
        <v>1</v>
      </c>
      <c r="G42" s="53"/>
      <c r="H42" s="86">
        <f t="shared" si="0"/>
        <v>0</v>
      </c>
      <c r="I42" s="35"/>
    </row>
    <row r="43" spans="1:9" ht="22.5" customHeight="1">
      <c r="A43" s="31">
        <v>41</v>
      </c>
      <c r="B43" s="99" t="s">
        <v>37</v>
      </c>
      <c r="C43" s="90" t="s">
        <v>100</v>
      </c>
      <c r="D43" s="95" t="s">
        <v>147</v>
      </c>
      <c r="E43" s="113" t="s">
        <v>157</v>
      </c>
      <c r="F43" s="91">
        <v>1</v>
      </c>
      <c r="G43" s="53"/>
      <c r="H43" s="86">
        <f t="shared" si="0"/>
        <v>0</v>
      </c>
      <c r="I43" s="35"/>
    </row>
    <row r="44" spans="1:9" ht="22.5" customHeight="1">
      <c r="A44" s="31">
        <v>42</v>
      </c>
      <c r="B44" s="99" t="s">
        <v>38</v>
      </c>
      <c r="C44" s="90" t="s">
        <v>100</v>
      </c>
      <c r="D44" s="95" t="s">
        <v>147</v>
      </c>
      <c r="E44" s="113" t="s">
        <v>157</v>
      </c>
      <c r="F44" s="91">
        <v>1</v>
      </c>
      <c r="G44" s="53"/>
      <c r="H44" s="86">
        <f t="shared" si="0"/>
        <v>0</v>
      </c>
      <c r="I44" s="35"/>
    </row>
    <row r="45" spans="1:9" ht="22.5" customHeight="1">
      <c r="A45" s="31">
        <v>43</v>
      </c>
      <c r="B45" s="99" t="s">
        <v>39</v>
      </c>
      <c r="C45" s="92" t="s">
        <v>100</v>
      </c>
      <c r="D45" s="94" t="s">
        <v>147</v>
      </c>
      <c r="E45" s="114" t="s">
        <v>157</v>
      </c>
      <c r="F45" s="93">
        <v>1</v>
      </c>
      <c r="G45" s="53"/>
      <c r="H45" s="86">
        <f t="shared" si="0"/>
        <v>0</v>
      </c>
      <c r="I45" s="35"/>
    </row>
    <row r="46" spans="1:9" ht="22.5" customHeight="1">
      <c r="A46" s="31">
        <v>44</v>
      </c>
      <c r="B46" s="99" t="s">
        <v>495</v>
      </c>
      <c r="C46" s="90" t="s">
        <v>101</v>
      </c>
      <c r="D46" s="95" t="s">
        <v>147</v>
      </c>
      <c r="E46" s="113" t="s">
        <v>528</v>
      </c>
      <c r="F46" s="91">
        <v>1</v>
      </c>
      <c r="G46" s="53"/>
      <c r="H46" s="86">
        <f t="shared" si="0"/>
        <v>0</v>
      </c>
      <c r="I46" s="35"/>
    </row>
    <row r="47" spans="1:9" ht="22.5" customHeight="1">
      <c r="A47" s="31">
        <v>45</v>
      </c>
      <c r="B47" s="99" t="s">
        <v>40</v>
      </c>
      <c r="C47" s="90" t="s">
        <v>102</v>
      </c>
      <c r="D47" s="95" t="s">
        <v>147</v>
      </c>
      <c r="E47" s="113" t="s">
        <v>157</v>
      </c>
      <c r="F47" s="91">
        <v>1</v>
      </c>
      <c r="G47" s="53"/>
      <c r="H47" s="86">
        <f t="shared" si="0"/>
        <v>0</v>
      </c>
      <c r="I47" s="35"/>
    </row>
    <row r="48" spans="1:9" ht="22.5" customHeight="1">
      <c r="A48" s="31">
        <v>46</v>
      </c>
      <c r="B48" s="99" t="s">
        <v>41</v>
      </c>
      <c r="C48" s="90" t="s">
        <v>102</v>
      </c>
      <c r="D48" s="95" t="s">
        <v>147</v>
      </c>
      <c r="E48" s="113" t="s">
        <v>157</v>
      </c>
      <c r="F48" s="91">
        <v>1</v>
      </c>
      <c r="G48" s="53"/>
      <c r="H48" s="86">
        <f t="shared" si="0"/>
        <v>0</v>
      </c>
      <c r="I48" s="35"/>
    </row>
    <row r="49" spans="1:9" ht="22.5" customHeight="1">
      <c r="A49" s="31">
        <v>47</v>
      </c>
      <c r="B49" s="101" t="s">
        <v>42</v>
      </c>
      <c r="C49" s="90" t="s">
        <v>103</v>
      </c>
      <c r="D49" s="95" t="s">
        <v>147</v>
      </c>
      <c r="E49" s="113" t="s">
        <v>157</v>
      </c>
      <c r="F49" s="91">
        <v>1</v>
      </c>
      <c r="G49" s="53"/>
      <c r="H49" s="86">
        <f t="shared" si="0"/>
        <v>0</v>
      </c>
      <c r="I49" s="35"/>
    </row>
    <row r="50" spans="1:9" ht="22.5" customHeight="1">
      <c r="A50" s="31">
        <v>48</v>
      </c>
      <c r="B50" s="101" t="s">
        <v>496</v>
      </c>
      <c r="C50" s="90" t="s">
        <v>103</v>
      </c>
      <c r="D50" s="95" t="s">
        <v>147</v>
      </c>
      <c r="E50" s="113" t="s">
        <v>157</v>
      </c>
      <c r="F50" s="91">
        <v>1</v>
      </c>
      <c r="G50" s="53"/>
      <c r="H50" s="86">
        <f t="shared" si="0"/>
        <v>0</v>
      </c>
      <c r="I50" s="35"/>
    </row>
    <row r="51" spans="1:9" ht="22.5" customHeight="1">
      <c r="A51" s="31">
        <v>49</v>
      </c>
      <c r="B51" s="96" t="s">
        <v>43</v>
      </c>
      <c r="C51" s="90" t="s">
        <v>103</v>
      </c>
      <c r="D51" s="95" t="s">
        <v>147</v>
      </c>
      <c r="E51" s="113" t="s">
        <v>157</v>
      </c>
      <c r="F51" s="91">
        <v>1</v>
      </c>
      <c r="G51" s="53"/>
      <c r="H51" s="86">
        <f t="shared" si="0"/>
        <v>0</v>
      </c>
      <c r="I51" s="35"/>
    </row>
    <row r="52" spans="1:9" ht="22.5" customHeight="1">
      <c r="A52" s="31">
        <v>50</v>
      </c>
      <c r="B52" s="102" t="s">
        <v>451</v>
      </c>
      <c r="C52" s="90" t="s">
        <v>462</v>
      </c>
      <c r="D52" s="95" t="s">
        <v>147</v>
      </c>
      <c r="E52" s="113" t="s">
        <v>156</v>
      </c>
      <c r="F52" s="91">
        <v>16</v>
      </c>
      <c r="G52" s="77"/>
      <c r="H52" s="86">
        <f t="shared" si="0"/>
        <v>0</v>
      </c>
      <c r="I52" s="30"/>
    </row>
    <row r="53" spans="1:9" ht="22.5" customHeight="1">
      <c r="A53" s="31">
        <v>51</v>
      </c>
      <c r="B53" s="102" t="s">
        <v>452</v>
      </c>
      <c r="C53" s="90" t="s">
        <v>462</v>
      </c>
      <c r="D53" s="95" t="s">
        <v>147</v>
      </c>
      <c r="E53" s="113" t="s">
        <v>156</v>
      </c>
      <c r="F53" s="91">
        <v>2</v>
      </c>
      <c r="G53" s="77"/>
      <c r="H53" s="86">
        <f t="shared" si="0"/>
        <v>0</v>
      </c>
      <c r="I53" s="30"/>
    </row>
    <row r="54" spans="1:9" ht="22.5" customHeight="1">
      <c r="A54" s="31">
        <v>52</v>
      </c>
      <c r="B54" s="103" t="s">
        <v>44</v>
      </c>
      <c r="C54" s="90" t="s">
        <v>104</v>
      </c>
      <c r="D54" s="95" t="s">
        <v>147</v>
      </c>
      <c r="E54" s="113" t="s">
        <v>157</v>
      </c>
      <c r="F54" s="91">
        <v>3</v>
      </c>
      <c r="G54" s="77"/>
      <c r="H54" s="86">
        <f t="shared" si="0"/>
        <v>0</v>
      </c>
      <c r="I54" s="30"/>
    </row>
    <row r="55" spans="1:9" ht="22.5" customHeight="1">
      <c r="A55" s="31">
        <v>53</v>
      </c>
      <c r="B55" s="103" t="s">
        <v>45</v>
      </c>
      <c r="C55" s="90" t="s">
        <v>105</v>
      </c>
      <c r="D55" s="95" t="s">
        <v>147</v>
      </c>
      <c r="E55" s="113" t="s">
        <v>157</v>
      </c>
      <c r="F55" s="91">
        <v>8</v>
      </c>
      <c r="G55" s="77"/>
      <c r="H55" s="86">
        <f t="shared" si="0"/>
        <v>0</v>
      </c>
      <c r="I55" s="30"/>
    </row>
    <row r="56" spans="1:9" ht="22.5" customHeight="1">
      <c r="A56" s="31">
        <v>54</v>
      </c>
      <c r="B56" s="107" t="s">
        <v>46</v>
      </c>
      <c r="C56" s="90" t="s">
        <v>106</v>
      </c>
      <c r="D56" s="95" t="s">
        <v>147</v>
      </c>
      <c r="E56" s="113" t="s">
        <v>157</v>
      </c>
      <c r="F56" s="91">
        <v>3</v>
      </c>
      <c r="G56" s="77"/>
      <c r="H56" s="86">
        <f t="shared" si="0"/>
        <v>0</v>
      </c>
      <c r="I56" s="30"/>
    </row>
    <row r="57" spans="1:9" ht="22.5" customHeight="1">
      <c r="A57" s="31">
        <v>55</v>
      </c>
      <c r="B57" s="107" t="s">
        <v>47</v>
      </c>
      <c r="C57" s="90" t="s">
        <v>107</v>
      </c>
      <c r="D57" s="95" t="s">
        <v>147</v>
      </c>
      <c r="E57" s="113" t="s">
        <v>157</v>
      </c>
      <c r="F57" s="91">
        <v>7</v>
      </c>
      <c r="G57" s="77"/>
      <c r="H57" s="86">
        <f t="shared" si="0"/>
        <v>0</v>
      </c>
      <c r="I57" s="30"/>
    </row>
    <row r="58" spans="1:9" ht="22.5" customHeight="1">
      <c r="A58" s="31">
        <v>56</v>
      </c>
      <c r="B58" s="103" t="s">
        <v>48</v>
      </c>
      <c r="C58" s="90" t="s">
        <v>108</v>
      </c>
      <c r="D58" s="95" t="s">
        <v>147</v>
      </c>
      <c r="E58" s="113" t="s">
        <v>157</v>
      </c>
      <c r="F58" s="91">
        <v>1</v>
      </c>
      <c r="G58" s="77"/>
      <c r="H58" s="86">
        <f t="shared" si="0"/>
        <v>0</v>
      </c>
      <c r="I58" s="30"/>
    </row>
    <row r="59" spans="1:9" ht="22.5" customHeight="1">
      <c r="A59" s="31">
        <v>57</v>
      </c>
      <c r="B59" s="103" t="s">
        <v>49</v>
      </c>
      <c r="C59" s="90" t="s">
        <v>109</v>
      </c>
      <c r="D59" s="95" t="s">
        <v>147</v>
      </c>
      <c r="E59" s="113" t="s">
        <v>157</v>
      </c>
      <c r="F59" s="91">
        <v>1</v>
      </c>
      <c r="G59" s="77"/>
      <c r="H59" s="86">
        <f t="shared" si="0"/>
        <v>0</v>
      </c>
      <c r="I59" s="30"/>
    </row>
    <row r="60" spans="1:9" ht="22.5" customHeight="1">
      <c r="A60" s="31">
        <v>58</v>
      </c>
      <c r="B60" s="103" t="s">
        <v>50</v>
      </c>
      <c r="C60" s="90" t="s">
        <v>110</v>
      </c>
      <c r="D60" s="95" t="s">
        <v>147</v>
      </c>
      <c r="E60" s="113" t="s">
        <v>157</v>
      </c>
      <c r="F60" s="91">
        <v>4</v>
      </c>
      <c r="G60" s="77"/>
      <c r="H60" s="86">
        <f t="shared" si="0"/>
        <v>0</v>
      </c>
      <c r="I60" s="30"/>
    </row>
    <row r="61" spans="1:9" ht="22.5" customHeight="1">
      <c r="A61" s="31">
        <v>59</v>
      </c>
      <c r="B61" s="102" t="s">
        <v>497</v>
      </c>
      <c r="C61" s="90" t="s">
        <v>111</v>
      </c>
      <c r="D61" s="95" t="s">
        <v>147</v>
      </c>
      <c r="E61" s="113" t="s">
        <v>157</v>
      </c>
      <c r="F61" s="91">
        <v>1</v>
      </c>
      <c r="G61" s="77"/>
      <c r="H61" s="86">
        <f t="shared" si="0"/>
        <v>0</v>
      </c>
      <c r="I61" s="30"/>
    </row>
    <row r="62" spans="1:9" ht="22.5" customHeight="1">
      <c r="A62" s="31">
        <v>60</v>
      </c>
      <c r="B62" s="96" t="s">
        <v>51</v>
      </c>
      <c r="C62" s="90" t="s">
        <v>112</v>
      </c>
      <c r="D62" s="95" t="s">
        <v>150</v>
      </c>
      <c r="E62" s="113" t="s">
        <v>161</v>
      </c>
      <c r="F62" s="91">
        <v>4</v>
      </c>
      <c r="G62" s="72"/>
      <c r="H62" s="86">
        <f t="shared" si="0"/>
        <v>0</v>
      </c>
      <c r="I62" s="35"/>
    </row>
    <row r="63" spans="1:9" ht="22.5" customHeight="1">
      <c r="A63" s="31">
        <v>61</v>
      </c>
      <c r="B63" s="96" t="s">
        <v>520</v>
      </c>
      <c r="C63" s="90" t="s">
        <v>112</v>
      </c>
      <c r="D63" s="95" t="s">
        <v>150</v>
      </c>
      <c r="E63" s="113" t="s">
        <v>161</v>
      </c>
      <c r="F63" s="91">
        <v>4</v>
      </c>
      <c r="G63" s="72"/>
      <c r="H63" s="86">
        <f t="shared" si="0"/>
        <v>0</v>
      </c>
      <c r="I63" s="35"/>
    </row>
    <row r="64" spans="1:9" ht="22.5" customHeight="1">
      <c r="A64" s="31">
        <v>62</v>
      </c>
      <c r="B64" s="96" t="s">
        <v>52</v>
      </c>
      <c r="C64" s="90" t="s">
        <v>113</v>
      </c>
      <c r="D64" s="95" t="s">
        <v>146</v>
      </c>
      <c r="E64" s="113" t="s">
        <v>163</v>
      </c>
      <c r="F64" s="91">
        <v>2</v>
      </c>
      <c r="G64" s="72"/>
      <c r="H64" s="86">
        <f t="shared" si="0"/>
        <v>0</v>
      </c>
      <c r="I64" s="36"/>
    </row>
    <row r="65" spans="1:9" ht="22.5" customHeight="1">
      <c r="A65" s="31">
        <v>63</v>
      </c>
      <c r="B65" s="96" t="s">
        <v>53</v>
      </c>
      <c r="C65" s="90" t="s">
        <v>114</v>
      </c>
      <c r="D65" s="95" t="s">
        <v>148</v>
      </c>
      <c r="E65" s="113" t="s">
        <v>159</v>
      </c>
      <c r="F65" s="91">
        <v>2</v>
      </c>
      <c r="G65" s="72"/>
      <c r="H65" s="86">
        <f t="shared" si="0"/>
        <v>0</v>
      </c>
      <c r="I65" s="35"/>
    </row>
    <row r="66" spans="1:9" ht="22.5" customHeight="1">
      <c r="A66" s="31">
        <v>64</v>
      </c>
      <c r="B66" s="96" t="s">
        <v>54</v>
      </c>
      <c r="C66" s="90" t="s">
        <v>115</v>
      </c>
      <c r="D66" s="95" t="s">
        <v>148</v>
      </c>
      <c r="E66" s="113" t="s">
        <v>163</v>
      </c>
      <c r="F66" s="91">
        <v>2</v>
      </c>
      <c r="G66" s="72"/>
      <c r="H66" s="86">
        <f t="shared" si="0"/>
        <v>0</v>
      </c>
      <c r="I66" s="35"/>
    </row>
    <row r="67" spans="1:9" ht="22.5" customHeight="1">
      <c r="A67" s="31">
        <v>65</v>
      </c>
      <c r="B67" s="96" t="s">
        <v>55</v>
      </c>
      <c r="C67" s="90" t="s">
        <v>90</v>
      </c>
      <c r="D67" s="95" t="s">
        <v>151</v>
      </c>
      <c r="E67" s="113" t="s">
        <v>156</v>
      </c>
      <c r="F67" s="91">
        <v>50</v>
      </c>
      <c r="G67" s="72"/>
      <c r="H67" s="86">
        <f t="shared" si="0"/>
        <v>0</v>
      </c>
      <c r="I67" s="35"/>
    </row>
    <row r="68" spans="1:9" ht="22.5" customHeight="1">
      <c r="A68" s="31">
        <v>66</v>
      </c>
      <c r="B68" s="96" t="s">
        <v>521</v>
      </c>
      <c r="C68" s="90" t="s">
        <v>522</v>
      </c>
      <c r="D68" s="95" t="s">
        <v>148</v>
      </c>
      <c r="E68" s="113" t="s">
        <v>170</v>
      </c>
      <c r="F68" s="91">
        <v>2</v>
      </c>
      <c r="G68" s="72"/>
      <c r="H68" s="86">
        <f t="shared" ref="H68:H93" si="1">F68*G68</f>
        <v>0</v>
      </c>
      <c r="I68" s="35"/>
    </row>
    <row r="69" spans="1:9" ht="22.5" customHeight="1">
      <c r="A69" s="31">
        <v>67</v>
      </c>
      <c r="B69" s="96" t="s">
        <v>56</v>
      </c>
      <c r="C69" s="90" t="s">
        <v>116</v>
      </c>
      <c r="D69" s="95" t="s">
        <v>148</v>
      </c>
      <c r="E69" s="113" t="s">
        <v>165</v>
      </c>
      <c r="F69" s="91">
        <v>20</v>
      </c>
      <c r="G69" s="72"/>
      <c r="H69" s="86">
        <f t="shared" si="1"/>
        <v>0</v>
      </c>
      <c r="I69" s="35"/>
    </row>
    <row r="70" spans="1:9" ht="22.5" customHeight="1">
      <c r="A70" s="31">
        <v>68</v>
      </c>
      <c r="B70" s="96" t="s">
        <v>57</v>
      </c>
      <c r="C70" s="90" t="s">
        <v>117</v>
      </c>
      <c r="D70" s="95" t="s">
        <v>148</v>
      </c>
      <c r="E70" s="113" t="s">
        <v>166</v>
      </c>
      <c r="F70" s="91">
        <v>40</v>
      </c>
      <c r="G70" s="53"/>
      <c r="H70" s="86">
        <f t="shared" si="1"/>
        <v>0</v>
      </c>
      <c r="I70" s="35"/>
    </row>
    <row r="71" spans="1:9" ht="22.5" customHeight="1">
      <c r="A71" s="31">
        <v>69</v>
      </c>
      <c r="B71" s="96" t="s">
        <v>58</v>
      </c>
      <c r="C71" s="90" t="s">
        <v>118</v>
      </c>
      <c r="D71" s="95" t="s">
        <v>148</v>
      </c>
      <c r="E71" s="113" t="s">
        <v>166</v>
      </c>
      <c r="F71" s="91">
        <v>10</v>
      </c>
      <c r="G71" s="53"/>
      <c r="H71" s="86">
        <f t="shared" si="1"/>
        <v>0</v>
      </c>
      <c r="I71" s="35"/>
    </row>
    <row r="72" spans="1:9" ht="22.5" customHeight="1">
      <c r="A72" s="31">
        <v>70</v>
      </c>
      <c r="B72" s="96" t="s">
        <v>59</v>
      </c>
      <c r="C72" s="90" t="s">
        <v>119</v>
      </c>
      <c r="D72" s="95" t="s">
        <v>148</v>
      </c>
      <c r="E72" s="113" t="s">
        <v>166</v>
      </c>
      <c r="F72" s="91">
        <v>30</v>
      </c>
      <c r="G72" s="53"/>
      <c r="H72" s="86">
        <f t="shared" si="1"/>
        <v>0</v>
      </c>
      <c r="I72" s="35"/>
    </row>
    <row r="73" spans="1:9" ht="22.5" customHeight="1">
      <c r="A73" s="31">
        <v>71</v>
      </c>
      <c r="B73" s="96" t="s">
        <v>60</v>
      </c>
      <c r="C73" s="90" t="s">
        <v>120</v>
      </c>
      <c r="D73" s="95" t="s">
        <v>148</v>
      </c>
      <c r="E73" s="113" t="s">
        <v>166</v>
      </c>
      <c r="F73" s="91">
        <v>1</v>
      </c>
      <c r="G73" s="53"/>
      <c r="H73" s="86">
        <f t="shared" si="1"/>
        <v>0</v>
      </c>
      <c r="I73" s="35"/>
    </row>
    <row r="74" spans="1:9" ht="22.5" customHeight="1">
      <c r="A74" s="31">
        <v>72</v>
      </c>
      <c r="B74" s="96" t="s">
        <v>61</v>
      </c>
      <c r="C74" s="90" t="s">
        <v>121</v>
      </c>
      <c r="D74" s="95" t="s">
        <v>150</v>
      </c>
      <c r="E74" s="113" t="s">
        <v>166</v>
      </c>
      <c r="F74" s="91">
        <v>1</v>
      </c>
      <c r="G74" s="53"/>
      <c r="H74" s="86">
        <f t="shared" si="1"/>
        <v>0</v>
      </c>
      <c r="I74" s="35"/>
    </row>
    <row r="75" spans="1:9" ht="22.5" customHeight="1">
      <c r="A75" s="31">
        <v>73</v>
      </c>
      <c r="B75" s="96" t="s">
        <v>62</v>
      </c>
      <c r="C75" s="90" t="s">
        <v>122</v>
      </c>
      <c r="D75" s="95" t="s">
        <v>148</v>
      </c>
      <c r="E75" s="113" t="s">
        <v>167</v>
      </c>
      <c r="F75" s="91">
        <v>4</v>
      </c>
      <c r="G75" s="65"/>
      <c r="H75" s="86">
        <f t="shared" si="1"/>
        <v>0</v>
      </c>
      <c r="I75" s="35"/>
    </row>
    <row r="76" spans="1:9" ht="22.5" customHeight="1">
      <c r="A76" s="31">
        <v>74</v>
      </c>
      <c r="B76" s="89" t="s">
        <v>63</v>
      </c>
      <c r="C76" s="92" t="s">
        <v>123</v>
      </c>
      <c r="D76" s="94" t="s">
        <v>148</v>
      </c>
      <c r="E76" s="113" t="s">
        <v>167</v>
      </c>
      <c r="F76" s="93">
        <v>4</v>
      </c>
      <c r="G76" s="72"/>
      <c r="H76" s="86">
        <f t="shared" si="1"/>
        <v>0</v>
      </c>
      <c r="I76" s="35"/>
    </row>
    <row r="77" spans="1:9" ht="22.5" customHeight="1">
      <c r="A77" s="31">
        <v>75</v>
      </c>
      <c r="B77" s="89" t="s">
        <v>64</v>
      </c>
      <c r="C77" s="92" t="s">
        <v>124</v>
      </c>
      <c r="D77" s="94" t="s">
        <v>149</v>
      </c>
      <c r="E77" s="114" t="s">
        <v>167</v>
      </c>
      <c r="F77" s="93">
        <v>12</v>
      </c>
      <c r="G77" s="72"/>
      <c r="H77" s="86">
        <f t="shared" si="1"/>
        <v>0</v>
      </c>
      <c r="I77" s="35"/>
    </row>
    <row r="78" spans="1:9" ht="22.5" customHeight="1">
      <c r="A78" s="31">
        <v>76</v>
      </c>
      <c r="B78" s="96" t="s">
        <v>65</v>
      </c>
      <c r="C78" s="90" t="s">
        <v>125</v>
      </c>
      <c r="D78" s="95" t="s">
        <v>149</v>
      </c>
      <c r="E78" s="113" t="s">
        <v>167</v>
      </c>
      <c r="F78" s="91">
        <v>1</v>
      </c>
      <c r="G78" s="65"/>
      <c r="H78" s="86">
        <f t="shared" si="1"/>
        <v>0</v>
      </c>
      <c r="I78" s="35"/>
    </row>
    <row r="79" spans="1:9" ht="22.5" customHeight="1">
      <c r="A79" s="31">
        <v>77</v>
      </c>
      <c r="B79" s="96" t="s">
        <v>66</v>
      </c>
      <c r="C79" s="90" t="s">
        <v>126</v>
      </c>
      <c r="D79" s="95" t="s">
        <v>148</v>
      </c>
      <c r="E79" s="113" t="s">
        <v>168</v>
      </c>
      <c r="F79" s="91">
        <v>1</v>
      </c>
      <c r="G79" s="72"/>
      <c r="H79" s="86">
        <f t="shared" si="1"/>
        <v>0</v>
      </c>
      <c r="I79" s="35"/>
    </row>
    <row r="80" spans="1:9" ht="22.5" customHeight="1">
      <c r="A80" s="31">
        <v>78</v>
      </c>
      <c r="B80" s="96" t="s">
        <v>67</v>
      </c>
      <c r="C80" s="90" t="s">
        <v>127</v>
      </c>
      <c r="D80" s="95" t="s">
        <v>148</v>
      </c>
      <c r="E80" s="113" t="s">
        <v>168</v>
      </c>
      <c r="F80" s="91">
        <v>1</v>
      </c>
      <c r="G80" s="72"/>
      <c r="H80" s="86">
        <f t="shared" si="1"/>
        <v>0</v>
      </c>
      <c r="I80" s="35"/>
    </row>
    <row r="81" spans="1:9" ht="22.5" customHeight="1">
      <c r="A81" s="31">
        <v>79</v>
      </c>
      <c r="B81" s="96" t="s">
        <v>68</v>
      </c>
      <c r="C81" s="90" t="s">
        <v>128</v>
      </c>
      <c r="D81" s="95" t="s">
        <v>146</v>
      </c>
      <c r="E81" s="113" t="s">
        <v>164</v>
      </c>
      <c r="F81" s="91">
        <v>2</v>
      </c>
      <c r="G81" s="72"/>
      <c r="H81" s="86">
        <f t="shared" si="1"/>
        <v>0</v>
      </c>
      <c r="I81" s="35"/>
    </row>
    <row r="82" spans="1:9" ht="22.5" customHeight="1">
      <c r="A82" s="31">
        <v>80</v>
      </c>
      <c r="B82" s="96" t="s">
        <v>69</v>
      </c>
      <c r="C82" s="90" t="s">
        <v>129</v>
      </c>
      <c r="D82" s="95" t="s">
        <v>149</v>
      </c>
      <c r="E82" s="113" t="s">
        <v>164</v>
      </c>
      <c r="F82" s="91">
        <v>24</v>
      </c>
      <c r="G82" s="72"/>
      <c r="H82" s="86">
        <f t="shared" si="1"/>
        <v>0</v>
      </c>
      <c r="I82" s="35"/>
    </row>
    <row r="83" spans="1:9" ht="22.5" customHeight="1">
      <c r="A83" s="31">
        <v>81</v>
      </c>
      <c r="B83" s="96" t="s">
        <v>70</v>
      </c>
      <c r="C83" s="90" t="s">
        <v>130</v>
      </c>
      <c r="D83" s="95" t="s">
        <v>144</v>
      </c>
      <c r="E83" s="113" t="s">
        <v>169</v>
      </c>
      <c r="F83" s="91">
        <v>3</v>
      </c>
      <c r="G83" s="72"/>
      <c r="H83" s="86">
        <f t="shared" si="1"/>
        <v>0</v>
      </c>
      <c r="I83" s="35"/>
    </row>
    <row r="84" spans="1:9" ht="22.5" customHeight="1">
      <c r="A84" s="31">
        <v>82</v>
      </c>
      <c r="B84" s="96" t="s">
        <v>523</v>
      </c>
      <c r="C84" s="90" t="s">
        <v>524</v>
      </c>
      <c r="D84" s="95" t="s">
        <v>393</v>
      </c>
      <c r="E84" s="113" t="s">
        <v>469</v>
      </c>
      <c r="F84" s="91">
        <v>3</v>
      </c>
      <c r="G84" s="53"/>
      <c r="H84" s="86">
        <f t="shared" si="1"/>
        <v>0</v>
      </c>
      <c r="I84" s="35"/>
    </row>
    <row r="85" spans="1:9" ht="22.5" customHeight="1">
      <c r="A85" s="31">
        <v>83</v>
      </c>
      <c r="B85" s="96" t="s">
        <v>525</v>
      </c>
      <c r="C85" s="90" t="s">
        <v>526</v>
      </c>
      <c r="D85" s="95" t="s">
        <v>393</v>
      </c>
      <c r="E85" s="113" t="s">
        <v>469</v>
      </c>
      <c r="F85" s="91">
        <v>5</v>
      </c>
      <c r="G85" s="53"/>
      <c r="H85" s="86">
        <f t="shared" si="1"/>
        <v>0</v>
      </c>
      <c r="I85" s="35"/>
    </row>
    <row r="86" spans="1:9" ht="22.5" customHeight="1">
      <c r="A86" s="31">
        <v>84</v>
      </c>
      <c r="B86" s="96" t="s">
        <v>71</v>
      </c>
      <c r="C86" s="90" t="s">
        <v>131</v>
      </c>
      <c r="D86" s="95" t="s">
        <v>150</v>
      </c>
      <c r="E86" s="113" t="s">
        <v>168</v>
      </c>
      <c r="F86" s="91">
        <v>6</v>
      </c>
      <c r="G86" s="53"/>
      <c r="H86" s="86">
        <f t="shared" si="1"/>
        <v>0</v>
      </c>
      <c r="I86" s="35"/>
    </row>
    <row r="87" spans="1:9" ht="22.5" customHeight="1">
      <c r="A87" s="31">
        <v>85</v>
      </c>
      <c r="B87" s="96" t="s">
        <v>72</v>
      </c>
      <c r="C87" s="90" t="s">
        <v>132</v>
      </c>
      <c r="D87" s="95" t="s">
        <v>150</v>
      </c>
      <c r="E87" s="113" t="s">
        <v>168</v>
      </c>
      <c r="F87" s="91">
        <v>6</v>
      </c>
      <c r="G87" s="53"/>
      <c r="H87" s="86">
        <f t="shared" si="1"/>
        <v>0</v>
      </c>
      <c r="I87" s="35"/>
    </row>
    <row r="88" spans="1:9" ht="22.5" customHeight="1">
      <c r="A88" s="31">
        <v>86</v>
      </c>
      <c r="B88" s="96" t="s">
        <v>73</v>
      </c>
      <c r="C88" s="90" t="s">
        <v>133</v>
      </c>
      <c r="D88" s="95" t="s">
        <v>145</v>
      </c>
      <c r="E88" s="113" t="s">
        <v>168</v>
      </c>
      <c r="F88" s="91">
        <v>5</v>
      </c>
      <c r="G88" s="77"/>
      <c r="H88" s="86">
        <f t="shared" si="1"/>
        <v>0</v>
      </c>
      <c r="I88" s="35"/>
    </row>
    <row r="89" spans="1:9" ht="22.5" customHeight="1">
      <c r="A89" s="31">
        <v>87</v>
      </c>
      <c r="B89" s="96" t="s">
        <v>74</v>
      </c>
      <c r="C89" s="90" t="s">
        <v>134</v>
      </c>
      <c r="D89" s="95" t="s">
        <v>150</v>
      </c>
      <c r="E89" s="113" t="s">
        <v>168</v>
      </c>
      <c r="F89" s="91">
        <v>1</v>
      </c>
      <c r="G89" s="77"/>
      <c r="H89" s="86">
        <f t="shared" si="1"/>
        <v>0</v>
      </c>
      <c r="I89" s="35"/>
    </row>
    <row r="90" spans="1:9" ht="22.5" customHeight="1">
      <c r="A90" s="31">
        <v>88</v>
      </c>
      <c r="B90" s="96" t="s">
        <v>75</v>
      </c>
      <c r="C90" s="90" t="s">
        <v>135</v>
      </c>
      <c r="D90" s="95" t="s">
        <v>148</v>
      </c>
      <c r="E90" s="113" t="s">
        <v>170</v>
      </c>
      <c r="F90" s="91">
        <v>20</v>
      </c>
      <c r="G90" s="77"/>
      <c r="H90" s="86">
        <f t="shared" si="1"/>
        <v>0</v>
      </c>
      <c r="I90" s="35"/>
    </row>
    <row r="91" spans="1:9" ht="22.5" customHeight="1">
      <c r="A91" s="31">
        <v>89</v>
      </c>
      <c r="B91" s="101" t="s">
        <v>76</v>
      </c>
      <c r="C91" s="90" t="s">
        <v>136</v>
      </c>
      <c r="D91" s="95" t="s">
        <v>150</v>
      </c>
      <c r="E91" s="113" t="s">
        <v>157</v>
      </c>
      <c r="F91" s="91">
        <v>2</v>
      </c>
      <c r="G91" s="77"/>
      <c r="H91" s="86">
        <f t="shared" si="1"/>
        <v>0</v>
      </c>
      <c r="I91" s="35"/>
    </row>
    <row r="92" spans="1:9" ht="22.5" customHeight="1">
      <c r="A92" s="31">
        <v>90</v>
      </c>
      <c r="B92" s="109" t="s">
        <v>77</v>
      </c>
      <c r="C92" s="90" t="s">
        <v>137</v>
      </c>
      <c r="D92" s="88" t="s">
        <v>144</v>
      </c>
      <c r="E92" s="113" t="s">
        <v>171</v>
      </c>
      <c r="F92" s="91">
        <v>2</v>
      </c>
      <c r="G92" s="53"/>
      <c r="H92" s="86">
        <f t="shared" si="1"/>
        <v>0</v>
      </c>
      <c r="I92" s="35"/>
    </row>
    <row r="93" spans="1:9" ht="22.5" customHeight="1">
      <c r="A93" s="31">
        <v>91</v>
      </c>
      <c r="B93" s="111" t="s">
        <v>78</v>
      </c>
      <c r="C93" s="90" t="s">
        <v>138</v>
      </c>
      <c r="D93" s="88" t="s">
        <v>144</v>
      </c>
      <c r="E93" s="113" t="s">
        <v>169</v>
      </c>
      <c r="F93" s="91">
        <v>1</v>
      </c>
      <c r="G93" s="53"/>
      <c r="H93" s="86">
        <f t="shared" si="1"/>
        <v>0</v>
      </c>
      <c r="I93" s="35"/>
    </row>
    <row r="94" spans="1:9" ht="25.5" customHeight="1" thickBot="1">
      <c r="A94" s="32" t="s">
        <v>494</v>
      </c>
      <c r="B94" s="82" t="s">
        <v>529</v>
      </c>
      <c r="C94" s="26"/>
      <c r="D94" s="26"/>
      <c r="E94" s="37"/>
      <c r="F94" s="78"/>
      <c r="G94" s="60"/>
      <c r="H94" s="80">
        <v>84209050</v>
      </c>
      <c r="I94" s="27" t="s">
        <v>493</v>
      </c>
    </row>
  </sheetData>
  <mergeCells count="1">
    <mergeCell ref="A1:I1"/>
  </mergeCells>
  <phoneticPr fontId="1" type="noConversion"/>
  <pageMargins left="0.27" right="0.25" top="0.75" bottom="0.3" header="0.28999999999999998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</sheetPr>
  <dimension ref="A1:J154"/>
  <sheetViews>
    <sheetView workbookViewId="0">
      <selection activeCell="H5" sqref="H5"/>
    </sheetView>
  </sheetViews>
  <sheetFormatPr defaultRowHeight="17.25"/>
  <cols>
    <col min="1" max="1" width="4.25" style="2" bestFit="1" customWidth="1"/>
    <col min="2" max="2" width="24.5" customWidth="1"/>
    <col min="3" max="3" width="10.75" customWidth="1"/>
    <col min="4" max="4" width="6.5" customWidth="1"/>
    <col min="5" max="5" width="10.5" customWidth="1"/>
    <col min="6" max="6" width="8.75" customWidth="1"/>
    <col min="7" max="8" width="8.375" style="1" customWidth="1"/>
    <col min="10" max="10" width="11" style="5" bestFit="1" customWidth="1"/>
  </cols>
  <sheetData>
    <row r="1" spans="1:10" ht="32.25" customHeight="1" thickBot="1">
      <c r="A1" s="84" t="s">
        <v>512</v>
      </c>
      <c r="B1" s="84"/>
      <c r="C1" s="84"/>
      <c r="D1" s="84"/>
      <c r="E1" s="84"/>
      <c r="F1" s="84"/>
      <c r="G1" s="84"/>
      <c r="H1" s="84"/>
      <c r="I1" s="84"/>
    </row>
    <row r="2" spans="1:10" ht="26.25" customHeight="1">
      <c r="A2" s="29" t="s">
        <v>176</v>
      </c>
      <c r="B2" s="28" t="s">
        <v>177</v>
      </c>
      <c r="C2" s="28" t="s">
        <v>178</v>
      </c>
      <c r="D2" s="28" t="s">
        <v>179</v>
      </c>
      <c r="E2" s="28" t="s">
        <v>488</v>
      </c>
      <c r="F2" s="33" t="s">
        <v>490</v>
      </c>
      <c r="G2" s="33" t="s">
        <v>491</v>
      </c>
      <c r="H2" s="33" t="s">
        <v>492</v>
      </c>
      <c r="I2" s="34" t="s">
        <v>489</v>
      </c>
    </row>
    <row r="3" spans="1:10" ht="19.5" customHeight="1">
      <c r="A3" s="12">
        <v>1</v>
      </c>
      <c r="B3" s="118" t="s">
        <v>180</v>
      </c>
      <c r="C3" s="123" t="s">
        <v>321</v>
      </c>
      <c r="D3" s="116" t="s">
        <v>148</v>
      </c>
      <c r="E3" s="127" t="s">
        <v>170</v>
      </c>
      <c r="F3" s="117">
        <v>100</v>
      </c>
      <c r="G3" s="70"/>
      <c r="H3" s="86">
        <f>F3*G3</f>
        <v>0</v>
      </c>
      <c r="I3" s="81"/>
    </row>
    <row r="4" spans="1:10" ht="19.5" customHeight="1">
      <c r="A4" s="9">
        <v>2</v>
      </c>
      <c r="B4" s="118" t="s">
        <v>181</v>
      </c>
      <c r="C4" s="123" t="s">
        <v>322</v>
      </c>
      <c r="D4" s="116" t="s">
        <v>147</v>
      </c>
      <c r="E4" s="127" t="s">
        <v>396</v>
      </c>
      <c r="F4" s="117">
        <v>6</v>
      </c>
      <c r="G4" s="71"/>
      <c r="H4" s="86">
        <f t="shared" ref="H4:H67" si="0">F4*G4</f>
        <v>0</v>
      </c>
      <c r="I4" s="11"/>
    </row>
    <row r="5" spans="1:10" ht="19.5" customHeight="1">
      <c r="A5" s="9">
        <v>3</v>
      </c>
      <c r="B5" s="118" t="s">
        <v>182</v>
      </c>
      <c r="C5" s="123" t="s">
        <v>323</v>
      </c>
      <c r="D5" s="116" t="s">
        <v>144</v>
      </c>
      <c r="E5" s="127" t="s">
        <v>396</v>
      </c>
      <c r="F5" s="117">
        <v>3</v>
      </c>
      <c r="G5" s="72"/>
      <c r="H5" s="86">
        <f t="shared" si="0"/>
        <v>0</v>
      </c>
      <c r="I5" s="10"/>
    </row>
    <row r="6" spans="1:10" s="79" customFormat="1" ht="19.5" customHeight="1">
      <c r="A6" s="31">
        <v>4</v>
      </c>
      <c r="B6" s="118" t="s">
        <v>183</v>
      </c>
      <c r="C6" s="123" t="s">
        <v>323</v>
      </c>
      <c r="D6" s="116" t="s">
        <v>144</v>
      </c>
      <c r="E6" s="127" t="s">
        <v>396</v>
      </c>
      <c r="F6" s="117">
        <v>3</v>
      </c>
      <c r="G6" s="72"/>
      <c r="H6" s="86">
        <f t="shared" si="0"/>
        <v>0</v>
      </c>
      <c r="I6" s="35"/>
      <c r="J6" s="5"/>
    </row>
    <row r="7" spans="1:10" s="79" customFormat="1" ht="19.5" customHeight="1">
      <c r="A7" s="31">
        <v>5</v>
      </c>
      <c r="B7" s="118" t="s">
        <v>184</v>
      </c>
      <c r="C7" s="123" t="s">
        <v>324</v>
      </c>
      <c r="D7" s="116" t="s">
        <v>147</v>
      </c>
      <c r="E7" s="127" t="s">
        <v>397</v>
      </c>
      <c r="F7" s="117">
        <v>14</v>
      </c>
      <c r="G7" s="72"/>
      <c r="H7" s="86">
        <f t="shared" si="0"/>
        <v>0</v>
      </c>
      <c r="I7" s="35"/>
      <c r="J7" s="5"/>
    </row>
    <row r="8" spans="1:10" s="79" customFormat="1" ht="19.5" customHeight="1">
      <c r="A8" s="31">
        <v>6</v>
      </c>
      <c r="B8" s="118" t="s">
        <v>185</v>
      </c>
      <c r="C8" s="123" t="s">
        <v>325</v>
      </c>
      <c r="D8" s="116" t="s">
        <v>147</v>
      </c>
      <c r="E8" s="127" t="s">
        <v>397</v>
      </c>
      <c r="F8" s="117">
        <v>6</v>
      </c>
      <c r="G8" s="72"/>
      <c r="H8" s="86">
        <f t="shared" si="0"/>
        <v>0</v>
      </c>
      <c r="I8" s="35"/>
      <c r="J8" s="5"/>
    </row>
    <row r="9" spans="1:10" s="79" customFormat="1" ht="19.5" customHeight="1">
      <c r="A9" s="31">
        <v>7</v>
      </c>
      <c r="B9" s="118" t="s">
        <v>186</v>
      </c>
      <c r="C9" s="123" t="s">
        <v>326</v>
      </c>
      <c r="D9" s="116" t="s">
        <v>393</v>
      </c>
      <c r="E9" s="127" t="s">
        <v>397</v>
      </c>
      <c r="F9" s="117">
        <v>1</v>
      </c>
      <c r="G9" s="72"/>
      <c r="H9" s="86">
        <f t="shared" si="0"/>
        <v>0</v>
      </c>
      <c r="I9" s="35"/>
      <c r="J9" s="5"/>
    </row>
    <row r="10" spans="1:10" s="79" customFormat="1" ht="19.5" customHeight="1">
      <c r="A10" s="31">
        <v>8</v>
      </c>
      <c r="B10" s="118" t="s">
        <v>187</v>
      </c>
      <c r="C10" s="123" t="s">
        <v>327</v>
      </c>
      <c r="D10" s="116" t="s">
        <v>150</v>
      </c>
      <c r="E10" s="127" t="s">
        <v>170</v>
      </c>
      <c r="F10" s="117">
        <v>40</v>
      </c>
      <c r="G10" s="72"/>
      <c r="H10" s="86">
        <f t="shared" si="0"/>
        <v>0</v>
      </c>
      <c r="I10" s="35"/>
      <c r="J10" s="5"/>
    </row>
    <row r="11" spans="1:10" s="79" customFormat="1" ht="19.5" customHeight="1">
      <c r="A11" s="31">
        <v>9</v>
      </c>
      <c r="B11" s="118" t="s">
        <v>188</v>
      </c>
      <c r="C11" s="123" t="s">
        <v>328</v>
      </c>
      <c r="D11" s="116" t="s">
        <v>148</v>
      </c>
      <c r="E11" s="127" t="s">
        <v>170</v>
      </c>
      <c r="F11" s="117">
        <v>60</v>
      </c>
      <c r="G11" s="72"/>
      <c r="H11" s="86">
        <f t="shared" si="0"/>
        <v>0</v>
      </c>
      <c r="I11" s="35"/>
      <c r="J11" s="5"/>
    </row>
    <row r="12" spans="1:10" s="79" customFormat="1" ht="19.5" customHeight="1">
      <c r="A12" s="31">
        <v>10</v>
      </c>
      <c r="B12" s="118" t="s">
        <v>189</v>
      </c>
      <c r="C12" s="123" t="s">
        <v>329</v>
      </c>
      <c r="D12" s="116" t="s">
        <v>394</v>
      </c>
      <c r="E12" s="127" t="s">
        <v>398</v>
      </c>
      <c r="F12" s="117">
        <v>8</v>
      </c>
      <c r="G12" s="72"/>
      <c r="H12" s="86">
        <f t="shared" si="0"/>
        <v>0</v>
      </c>
      <c r="I12" s="35"/>
      <c r="J12" s="5"/>
    </row>
    <row r="13" spans="1:10" s="79" customFormat="1" ht="19.5" customHeight="1">
      <c r="A13" s="31">
        <v>11</v>
      </c>
      <c r="B13" s="118" t="s">
        <v>190</v>
      </c>
      <c r="C13" s="123" t="s">
        <v>330</v>
      </c>
      <c r="D13" s="116" t="s">
        <v>394</v>
      </c>
      <c r="E13" s="127" t="s">
        <v>398</v>
      </c>
      <c r="F13" s="117">
        <v>8</v>
      </c>
      <c r="G13" s="72"/>
      <c r="H13" s="86">
        <f t="shared" si="0"/>
        <v>0</v>
      </c>
      <c r="I13" s="35"/>
      <c r="J13" s="5"/>
    </row>
    <row r="14" spans="1:10" s="79" customFormat="1" ht="19.5" customHeight="1">
      <c r="A14" s="31">
        <v>12</v>
      </c>
      <c r="B14" s="118" t="s">
        <v>191</v>
      </c>
      <c r="C14" s="123" t="s">
        <v>330</v>
      </c>
      <c r="D14" s="116" t="s">
        <v>394</v>
      </c>
      <c r="E14" s="127" t="s">
        <v>398</v>
      </c>
      <c r="F14" s="117">
        <v>8</v>
      </c>
      <c r="G14" s="72"/>
      <c r="H14" s="86">
        <f t="shared" si="0"/>
        <v>0</v>
      </c>
      <c r="I14" s="35"/>
      <c r="J14" s="5"/>
    </row>
    <row r="15" spans="1:10" ht="19.5" customHeight="1">
      <c r="A15" s="31">
        <v>13</v>
      </c>
      <c r="B15" s="118" t="s">
        <v>192</v>
      </c>
      <c r="C15" s="123" t="s">
        <v>331</v>
      </c>
      <c r="D15" s="116" t="s">
        <v>394</v>
      </c>
      <c r="E15" s="127" t="s">
        <v>398</v>
      </c>
      <c r="F15" s="117">
        <v>8</v>
      </c>
      <c r="G15" s="72"/>
      <c r="H15" s="86">
        <f t="shared" si="0"/>
        <v>0</v>
      </c>
      <c r="I15" s="10"/>
    </row>
    <row r="16" spans="1:10" ht="19.5" customHeight="1">
      <c r="A16" s="31">
        <v>14</v>
      </c>
      <c r="B16" s="118" t="s">
        <v>193</v>
      </c>
      <c r="C16" s="123" t="s">
        <v>332</v>
      </c>
      <c r="D16" s="116" t="s">
        <v>394</v>
      </c>
      <c r="E16" s="127" t="s">
        <v>398</v>
      </c>
      <c r="F16" s="117">
        <v>8</v>
      </c>
      <c r="G16" s="72"/>
      <c r="H16" s="86">
        <f t="shared" si="0"/>
        <v>0</v>
      </c>
      <c r="I16" s="10"/>
    </row>
    <row r="17" spans="1:9" ht="19.5" customHeight="1">
      <c r="A17" s="31">
        <v>15</v>
      </c>
      <c r="B17" s="118" t="s">
        <v>194</v>
      </c>
      <c r="C17" s="123" t="s">
        <v>333</v>
      </c>
      <c r="D17" s="116" t="s">
        <v>147</v>
      </c>
      <c r="E17" s="127" t="s">
        <v>398</v>
      </c>
      <c r="F17" s="117">
        <v>20</v>
      </c>
      <c r="G17" s="72"/>
      <c r="H17" s="86">
        <f t="shared" si="0"/>
        <v>0</v>
      </c>
      <c r="I17" s="10"/>
    </row>
    <row r="18" spans="1:9" ht="19.5" customHeight="1">
      <c r="A18" s="31">
        <v>16</v>
      </c>
      <c r="B18" s="118" t="s">
        <v>195</v>
      </c>
      <c r="C18" s="123" t="s">
        <v>334</v>
      </c>
      <c r="D18" s="116" t="s">
        <v>147</v>
      </c>
      <c r="E18" s="127" t="s">
        <v>398</v>
      </c>
      <c r="F18" s="117">
        <v>4</v>
      </c>
      <c r="G18" s="71"/>
      <c r="H18" s="86">
        <f t="shared" si="0"/>
        <v>0</v>
      </c>
      <c r="I18" s="11"/>
    </row>
    <row r="19" spans="1:9" ht="19.5" customHeight="1">
      <c r="A19" s="31">
        <v>17</v>
      </c>
      <c r="B19" s="119" t="s">
        <v>196</v>
      </c>
      <c r="C19" s="123" t="s">
        <v>335</v>
      </c>
      <c r="D19" s="116" t="s">
        <v>394</v>
      </c>
      <c r="E19" s="127" t="s">
        <v>398</v>
      </c>
      <c r="F19" s="117">
        <v>50</v>
      </c>
      <c r="G19" s="72"/>
      <c r="H19" s="86">
        <f t="shared" si="0"/>
        <v>0</v>
      </c>
      <c r="I19" s="10"/>
    </row>
    <row r="20" spans="1:9" ht="19.5" customHeight="1">
      <c r="A20" s="31">
        <v>18</v>
      </c>
      <c r="B20" s="119" t="s">
        <v>197</v>
      </c>
      <c r="C20" s="123" t="s">
        <v>336</v>
      </c>
      <c r="D20" s="116" t="s">
        <v>144</v>
      </c>
      <c r="E20" s="127" t="s">
        <v>398</v>
      </c>
      <c r="F20" s="117">
        <v>50</v>
      </c>
      <c r="G20" s="72"/>
      <c r="H20" s="86">
        <f t="shared" si="0"/>
        <v>0</v>
      </c>
      <c r="I20" s="10"/>
    </row>
    <row r="21" spans="1:9" ht="19.5" customHeight="1">
      <c r="A21" s="31">
        <v>19</v>
      </c>
      <c r="B21" s="122" t="s">
        <v>198</v>
      </c>
      <c r="C21" s="123" t="s">
        <v>337</v>
      </c>
      <c r="D21" s="116" t="s">
        <v>393</v>
      </c>
      <c r="E21" s="127" t="s">
        <v>399</v>
      </c>
      <c r="F21" s="117">
        <v>10</v>
      </c>
      <c r="G21" s="70"/>
      <c r="H21" s="86">
        <f t="shared" si="0"/>
        <v>0</v>
      </c>
      <c r="I21" s="14"/>
    </row>
    <row r="22" spans="1:9" ht="19.5" customHeight="1">
      <c r="A22" s="31">
        <v>20</v>
      </c>
      <c r="B22" s="122" t="s">
        <v>199</v>
      </c>
      <c r="C22" s="123" t="s">
        <v>338</v>
      </c>
      <c r="D22" s="116" t="s">
        <v>393</v>
      </c>
      <c r="E22" s="127" t="s">
        <v>399</v>
      </c>
      <c r="F22" s="117">
        <v>2</v>
      </c>
      <c r="G22" s="54"/>
      <c r="H22" s="86">
        <f t="shared" si="0"/>
        <v>0</v>
      </c>
      <c r="I22" s="13"/>
    </row>
    <row r="23" spans="1:9" ht="19.5" customHeight="1">
      <c r="A23" s="31">
        <v>21</v>
      </c>
      <c r="B23" s="119" t="s">
        <v>200</v>
      </c>
      <c r="C23" s="123" t="s">
        <v>339</v>
      </c>
      <c r="D23" s="116" t="s">
        <v>147</v>
      </c>
      <c r="E23" s="127" t="s">
        <v>400</v>
      </c>
      <c r="F23" s="117">
        <v>35</v>
      </c>
      <c r="G23" s="54"/>
      <c r="H23" s="86">
        <f t="shared" si="0"/>
        <v>0</v>
      </c>
      <c r="I23" s="13"/>
    </row>
    <row r="24" spans="1:9" ht="19.5" customHeight="1">
      <c r="A24" s="31">
        <v>22</v>
      </c>
      <c r="B24" s="119" t="s">
        <v>201</v>
      </c>
      <c r="C24" s="123" t="s">
        <v>88</v>
      </c>
      <c r="D24" s="116" t="s">
        <v>393</v>
      </c>
      <c r="E24" s="127" t="s">
        <v>400</v>
      </c>
      <c r="F24" s="117">
        <v>2</v>
      </c>
      <c r="G24" s="54"/>
      <c r="H24" s="86">
        <f t="shared" si="0"/>
        <v>0</v>
      </c>
      <c r="I24" s="13"/>
    </row>
    <row r="25" spans="1:9" ht="19.5" customHeight="1">
      <c r="A25" s="31">
        <v>23</v>
      </c>
      <c r="B25" s="119" t="s">
        <v>202</v>
      </c>
      <c r="C25" s="123" t="s">
        <v>531</v>
      </c>
      <c r="D25" s="116" t="s">
        <v>146</v>
      </c>
      <c r="E25" s="127" t="s">
        <v>400</v>
      </c>
      <c r="F25" s="117">
        <v>1</v>
      </c>
      <c r="G25" s="54"/>
      <c r="H25" s="86">
        <f t="shared" si="0"/>
        <v>0</v>
      </c>
      <c r="I25" s="13"/>
    </row>
    <row r="26" spans="1:9" ht="19.5" customHeight="1">
      <c r="A26" s="31">
        <v>24</v>
      </c>
      <c r="B26" s="119" t="s">
        <v>203</v>
      </c>
      <c r="C26" s="123" t="s">
        <v>88</v>
      </c>
      <c r="D26" s="116" t="s">
        <v>147</v>
      </c>
      <c r="E26" s="127" t="s">
        <v>401</v>
      </c>
      <c r="F26" s="117">
        <v>30</v>
      </c>
      <c r="G26" s="54"/>
      <c r="H26" s="86">
        <f t="shared" si="0"/>
        <v>0</v>
      </c>
      <c r="I26" s="13"/>
    </row>
    <row r="27" spans="1:9" ht="19.5" customHeight="1">
      <c r="A27" s="31">
        <v>25</v>
      </c>
      <c r="B27" s="119" t="s">
        <v>204</v>
      </c>
      <c r="C27" s="123" t="s">
        <v>340</v>
      </c>
      <c r="D27" s="116" t="s">
        <v>147</v>
      </c>
      <c r="E27" s="127" t="s">
        <v>401</v>
      </c>
      <c r="F27" s="117">
        <v>1</v>
      </c>
      <c r="G27" s="54"/>
      <c r="H27" s="86">
        <f t="shared" si="0"/>
        <v>0</v>
      </c>
      <c r="I27" s="13"/>
    </row>
    <row r="28" spans="1:9" ht="19.5" customHeight="1">
      <c r="A28" s="31">
        <v>26</v>
      </c>
      <c r="B28" s="119" t="s">
        <v>205</v>
      </c>
      <c r="C28" s="123" t="s">
        <v>341</v>
      </c>
      <c r="D28" s="116" t="s">
        <v>147</v>
      </c>
      <c r="E28" s="127" t="s">
        <v>401</v>
      </c>
      <c r="F28" s="117">
        <v>1</v>
      </c>
      <c r="G28" s="54"/>
      <c r="H28" s="86">
        <f t="shared" si="0"/>
        <v>0</v>
      </c>
      <c r="I28" s="13"/>
    </row>
    <row r="29" spans="1:9" ht="19.5" customHeight="1">
      <c r="A29" s="31">
        <v>27</v>
      </c>
      <c r="B29" s="118" t="s">
        <v>206</v>
      </c>
      <c r="C29" s="123" t="s">
        <v>88</v>
      </c>
      <c r="D29" s="116" t="s">
        <v>147</v>
      </c>
      <c r="E29" s="127" t="s">
        <v>401</v>
      </c>
      <c r="F29" s="117">
        <v>30</v>
      </c>
      <c r="G29" s="53"/>
      <c r="H29" s="86">
        <f t="shared" si="0"/>
        <v>0</v>
      </c>
      <c r="I29" s="10"/>
    </row>
    <row r="30" spans="1:9" ht="19.5" customHeight="1">
      <c r="A30" s="31">
        <v>28</v>
      </c>
      <c r="B30" s="118" t="s">
        <v>207</v>
      </c>
      <c r="C30" s="123" t="s">
        <v>340</v>
      </c>
      <c r="D30" s="116" t="s">
        <v>147</v>
      </c>
      <c r="E30" s="127" t="s">
        <v>401</v>
      </c>
      <c r="F30" s="117">
        <v>1</v>
      </c>
      <c r="G30" s="73"/>
      <c r="H30" s="86">
        <f t="shared" si="0"/>
        <v>0</v>
      </c>
      <c r="I30" s="15"/>
    </row>
    <row r="31" spans="1:9" ht="19.5" customHeight="1">
      <c r="A31" s="31">
        <v>29</v>
      </c>
      <c r="B31" s="118" t="s">
        <v>208</v>
      </c>
      <c r="C31" s="123" t="s">
        <v>342</v>
      </c>
      <c r="D31" s="116" t="s">
        <v>147</v>
      </c>
      <c r="E31" s="127" t="s">
        <v>401</v>
      </c>
      <c r="F31" s="117">
        <v>1</v>
      </c>
      <c r="G31" s="73"/>
      <c r="H31" s="86">
        <f t="shared" si="0"/>
        <v>0</v>
      </c>
      <c r="I31" s="15"/>
    </row>
    <row r="32" spans="1:9" ht="19.5" customHeight="1">
      <c r="A32" s="31">
        <v>30</v>
      </c>
      <c r="B32" s="118" t="s">
        <v>209</v>
      </c>
      <c r="C32" s="123" t="s">
        <v>88</v>
      </c>
      <c r="D32" s="116" t="s">
        <v>147</v>
      </c>
      <c r="E32" s="127" t="s">
        <v>401</v>
      </c>
      <c r="F32" s="117">
        <v>20</v>
      </c>
      <c r="G32" s="53"/>
      <c r="H32" s="86">
        <f t="shared" si="0"/>
        <v>0</v>
      </c>
      <c r="I32" s="10"/>
    </row>
    <row r="33" spans="1:9" ht="19.5" customHeight="1">
      <c r="A33" s="31">
        <v>31</v>
      </c>
      <c r="B33" s="118" t="s">
        <v>210</v>
      </c>
      <c r="C33" s="123" t="s">
        <v>343</v>
      </c>
      <c r="D33" s="116" t="s">
        <v>147</v>
      </c>
      <c r="E33" s="127" t="s">
        <v>401</v>
      </c>
      <c r="F33" s="117">
        <v>1</v>
      </c>
      <c r="G33" s="53"/>
      <c r="H33" s="86">
        <f t="shared" si="0"/>
        <v>0</v>
      </c>
      <c r="I33" s="10"/>
    </row>
    <row r="34" spans="1:9" ht="19.5" customHeight="1">
      <c r="A34" s="31">
        <v>32</v>
      </c>
      <c r="B34" s="118" t="s">
        <v>211</v>
      </c>
      <c r="C34" s="123" t="s">
        <v>344</v>
      </c>
      <c r="D34" s="116" t="s">
        <v>147</v>
      </c>
      <c r="E34" s="127" t="s">
        <v>401</v>
      </c>
      <c r="F34" s="117">
        <v>1</v>
      </c>
      <c r="G34" s="53"/>
      <c r="H34" s="86">
        <f t="shared" si="0"/>
        <v>0</v>
      </c>
      <c r="I34" s="10"/>
    </row>
    <row r="35" spans="1:9" ht="19.5" customHeight="1">
      <c r="A35" s="31">
        <v>33</v>
      </c>
      <c r="B35" s="118" t="s">
        <v>212</v>
      </c>
      <c r="C35" s="123" t="s">
        <v>88</v>
      </c>
      <c r="D35" s="116" t="s">
        <v>147</v>
      </c>
      <c r="E35" s="127" t="s">
        <v>401</v>
      </c>
      <c r="F35" s="117">
        <v>5</v>
      </c>
      <c r="G35" s="53"/>
      <c r="H35" s="86">
        <f t="shared" si="0"/>
        <v>0</v>
      </c>
      <c r="I35" s="10"/>
    </row>
    <row r="36" spans="1:9" ht="19.5" customHeight="1">
      <c r="A36" s="31">
        <v>34</v>
      </c>
      <c r="B36" s="118" t="s">
        <v>213</v>
      </c>
      <c r="C36" s="123" t="s">
        <v>340</v>
      </c>
      <c r="D36" s="116" t="s">
        <v>147</v>
      </c>
      <c r="E36" s="127" t="s">
        <v>401</v>
      </c>
      <c r="F36" s="117">
        <v>1</v>
      </c>
      <c r="G36" s="53"/>
      <c r="H36" s="86">
        <f t="shared" si="0"/>
        <v>0</v>
      </c>
      <c r="I36" s="10"/>
    </row>
    <row r="37" spans="1:9" ht="19.5" customHeight="1">
      <c r="A37" s="31">
        <v>35</v>
      </c>
      <c r="B37" s="118" t="s">
        <v>214</v>
      </c>
      <c r="C37" s="123" t="s">
        <v>88</v>
      </c>
      <c r="D37" s="116" t="s">
        <v>147</v>
      </c>
      <c r="E37" s="127" t="s">
        <v>401</v>
      </c>
      <c r="F37" s="117">
        <v>20</v>
      </c>
      <c r="G37" s="53"/>
      <c r="H37" s="86">
        <f t="shared" si="0"/>
        <v>0</v>
      </c>
      <c r="I37" s="10"/>
    </row>
    <row r="38" spans="1:9" ht="19.5" customHeight="1">
      <c r="A38" s="31">
        <v>36</v>
      </c>
      <c r="B38" s="118" t="s">
        <v>215</v>
      </c>
      <c r="C38" s="123" t="s">
        <v>340</v>
      </c>
      <c r="D38" s="116" t="s">
        <v>147</v>
      </c>
      <c r="E38" s="127" t="s">
        <v>401</v>
      </c>
      <c r="F38" s="117">
        <v>1</v>
      </c>
      <c r="G38" s="53"/>
      <c r="H38" s="86">
        <f t="shared" si="0"/>
        <v>0</v>
      </c>
      <c r="I38" s="10"/>
    </row>
    <row r="39" spans="1:9" ht="19.5" customHeight="1">
      <c r="A39" s="31">
        <v>37</v>
      </c>
      <c r="B39" s="118" t="s">
        <v>216</v>
      </c>
      <c r="C39" s="123" t="s">
        <v>88</v>
      </c>
      <c r="D39" s="116" t="s">
        <v>147</v>
      </c>
      <c r="E39" s="127" t="s">
        <v>401</v>
      </c>
      <c r="F39" s="117">
        <v>20</v>
      </c>
      <c r="G39" s="53"/>
      <c r="H39" s="86">
        <f t="shared" si="0"/>
        <v>0</v>
      </c>
      <c r="I39" s="10"/>
    </row>
    <row r="40" spans="1:9" ht="19.5" customHeight="1">
      <c r="A40" s="31">
        <v>38</v>
      </c>
      <c r="B40" s="118" t="s">
        <v>217</v>
      </c>
      <c r="C40" s="123" t="s">
        <v>340</v>
      </c>
      <c r="D40" s="116" t="s">
        <v>147</v>
      </c>
      <c r="E40" s="127" t="s">
        <v>401</v>
      </c>
      <c r="F40" s="117">
        <v>1</v>
      </c>
      <c r="G40" s="53"/>
      <c r="H40" s="86">
        <f t="shared" si="0"/>
        <v>0</v>
      </c>
      <c r="I40" s="10"/>
    </row>
    <row r="41" spans="1:9" ht="19.5" customHeight="1">
      <c r="A41" s="31">
        <v>39</v>
      </c>
      <c r="B41" s="118" t="s">
        <v>498</v>
      </c>
      <c r="C41" s="123" t="s">
        <v>532</v>
      </c>
      <c r="D41" s="116" t="s">
        <v>147</v>
      </c>
      <c r="E41" s="127" t="s">
        <v>401</v>
      </c>
      <c r="F41" s="117">
        <v>1</v>
      </c>
      <c r="G41" s="53"/>
      <c r="H41" s="86">
        <f t="shared" si="0"/>
        <v>0</v>
      </c>
      <c r="I41" s="10"/>
    </row>
    <row r="42" spans="1:9" ht="19.5" customHeight="1">
      <c r="A42" s="31">
        <v>40</v>
      </c>
      <c r="B42" s="118" t="s">
        <v>218</v>
      </c>
      <c r="C42" s="123" t="s">
        <v>533</v>
      </c>
      <c r="D42" s="116" t="s">
        <v>148</v>
      </c>
      <c r="E42" s="127" t="s">
        <v>401</v>
      </c>
      <c r="F42" s="117">
        <v>5</v>
      </c>
      <c r="G42" s="53"/>
      <c r="H42" s="86">
        <f t="shared" si="0"/>
        <v>0</v>
      </c>
      <c r="I42" s="10"/>
    </row>
    <row r="43" spans="1:9" ht="19.5" customHeight="1">
      <c r="A43" s="31">
        <v>41</v>
      </c>
      <c r="B43" s="118" t="s">
        <v>219</v>
      </c>
      <c r="C43" s="123" t="s">
        <v>345</v>
      </c>
      <c r="D43" s="116" t="s">
        <v>148</v>
      </c>
      <c r="E43" s="127" t="s">
        <v>401</v>
      </c>
      <c r="F43" s="117">
        <v>12</v>
      </c>
      <c r="G43" s="53"/>
      <c r="H43" s="86">
        <f t="shared" si="0"/>
        <v>0</v>
      </c>
      <c r="I43" s="10"/>
    </row>
    <row r="44" spans="1:9" ht="19.5" customHeight="1">
      <c r="A44" s="31">
        <v>42</v>
      </c>
      <c r="B44" s="118" t="s">
        <v>220</v>
      </c>
      <c r="C44" s="123" t="s">
        <v>346</v>
      </c>
      <c r="D44" s="116" t="s">
        <v>148</v>
      </c>
      <c r="E44" s="127" t="s">
        <v>401</v>
      </c>
      <c r="F44" s="117">
        <v>1</v>
      </c>
      <c r="G44" s="53"/>
      <c r="H44" s="86">
        <f t="shared" si="0"/>
        <v>0</v>
      </c>
      <c r="I44" s="10"/>
    </row>
    <row r="45" spans="1:9" ht="19.5" customHeight="1">
      <c r="A45" s="31">
        <v>43</v>
      </c>
      <c r="B45" s="120" t="s">
        <v>221</v>
      </c>
      <c r="C45" s="123" t="s">
        <v>345</v>
      </c>
      <c r="D45" s="116" t="s">
        <v>148</v>
      </c>
      <c r="E45" s="127" t="s">
        <v>401</v>
      </c>
      <c r="F45" s="117">
        <v>3</v>
      </c>
      <c r="G45" s="53"/>
      <c r="H45" s="86">
        <f t="shared" si="0"/>
        <v>0</v>
      </c>
      <c r="I45" s="10"/>
    </row>
    <row r="46" spans="1:9" ht="19.5" customHeight="1">
      <c r="A46" s="31">
        <v>44</v>
      </c>
      <c r="B46" s="120" t="s">
        <v>222</v>
      </c>
      <c r="C46" s="123" t="s">
        <v>345</v>
      </c>
      <c r="D46" s="116" t="s">
        <v>148</v>
      </c>
      <c r="E46" s="127" t="s">
        <v>401</v>
      </c>
      <c r="F46" s="117">
        <v>3</v>
      </c>
      <c r="G46" s="53"/>
      <c r="H46" s="86">
        <f t="shared" si="0"/>
        <v>0</v>
      </c>
      <c r="I46" s="10"/>
    </row>
    <row r="47" spans="1:9" ht="19.5" customHeight="1">
      <c r="A47" s="31">
        <v>45</v>
      </c>
      <c r="B47" s="120" t="s">
        <v>223</v>
      </c>
      <c r="C47" s="123" t="s">
        <v>133</v>
      </c>
      <c r="D47" s="116" t="s">
        <v>148</v>
      </c>
      <c r="E47" s="127" t="s">
        <v>401</v>
      </c>
      <c r="F47" s="117">
        <v>1</v>
      </c>
      <c r="G47" s="53"/>
      <c r="H47" s="86">
        <f t="shared" si="0"/>
        <v>0</v>
      </c>
      <c r="I47" s="10"/>
    </row>
    <row r="48" spans="1:9" ht="19.5" customHeight="1">
      <c r="A48" s="31">
        <v>46</v>
      </c>
      <c r="B48" s="124" t="s">
        <v>224</v>
      </c>
      <c r="C48" s="123" t="s">
        <v>347</v>
      </c>
      <c r="D48" s="116" t="s">
        <v>144</v>
      </c>
      <c r="E48" s="127" t="s">
        <v>401</v>
      </c>
      <c r="F48" s="117">
        <v>1</v>
      </c>
      <c r="G48" s="53"/>
      <c r="H48" s="86">
        <f t="shared" si="0"/>
        <v>0</v>
      </c>
      <c r="I48" s="10"/>
    </row>
    <row r="49" spans="1:9" ht="19.5" customHeight="1">
      <c r="A49" s="31">
        <v>47</v>
      </c>
      <c r="B49" s="124" t="s">
        <v>225</v>
      </c>
      <c r="C49" s="123" t="s">
        <v>348</v>
      </c>
      <c r="D49" s="116" t="s">
        <v>155</v>
      </c>
      <c r="E49" s="127" t="s">
        <v>401</v>
      </c>
      <c r="F49" s="117">
        <v>1</v>
      </c>
      <c r="G49" s="53"/>
      <c r="H49" s="86">
        <f t="shared" si="0"/>
        <v>0</v>
      </c>
      <c r="I49" s="10"/>
    </row>
    <row r="50" spans="1:9" ht="19.5" customHeight="1">
      <c r="A50" s="31">
        <v>48</v>
      </c>
      <c r="B50" s="124" t="s">
        <v>226</v>
      </c>
      <c r="C50" s="123" t="s">
        <v>349</v>
      </c>
      <c r="D50" s="116" t="s">
        <v>147</v>
      </c>
      <c r="E50" s="127" t="s">
        <v>402</v>
      </c>
      <c r="F50" s="117">
        <v>1</v>
      </c>
      <c r="G50" s="53"/>
      <c r="H50" s="86">
        <f t="shared" si="0"/>
        <v>0</v>
      </c>
      <c r="I50" s="10"/>
    </row>
    <row r="51" spans="1:9" ht="19.5" customHeight="1">
      <c r="A51" s="31">
        <v>49</v>
      </c>
      <c r="B51" s="124" t="s">
        <v>227</v>
      </c>
      <c r="C51" s="123" t="s">
        <v>350</v>
      </c>
      <c r="D51" s="116" t="s">
        <v>147</v>
      </c>
      <c r="E51" s="127" t="s">
        <v>402</v>
      </c>
      <c r="F51" s="117">
        <v>1</v>
      </c>
      <c r="G51" s="53"/>
      <c r="H51" s="86">
        <f t="shared" si="0"/>
        <v>0</v>
      </c>
      <c r="I51" s="10"/>
    </row>
    <row r="52" spans="1:9" ht="19.5" customHeight="1">
      <c r="A52" s="31">
        <v>50</v>
      </c>
      <c r="B52" s="120" t="s">
        <v>228</v>
      </c>
      <c r="C52" s="123" t="s">
        <v>351</v>
      </c>
      <c r="D52" s="116" t="s">
        <v>147</v>
      </c>
      <c r="E52" s="127" t="s">
        <v>403</v>
      </c>
      <c r="F52" s="117">
        <v>3</v>
      </c>
      <c r="G52" s="53"/>
      <c r="H52" s="86">
        <f t="shared" si="0"/>
        <v>0</v>
      </c>
      <c r="I52" s="10"/>
    </row>
    <row r="53" spans="1:9" ht="19.5" customHeight="1">
      <c r="A53" s="31">
        <v>51</v>
      </c>
      <c r="B53" s="120" t="s">
        <v>229</v>
      </c>
      <c r="C53" s="123" t="s">
        <v>352</v>
      </c>
      <c r="D53" s="116" t="s">
        <v>147</v>
      </c>
      <c r="E53" s="127" t="s">
        <v>403</v>
      </c>
      <c r="F53" s="117">
        <v>3</v>
      </c>
      <c r="G53" s="53"/>
      <c r="H53" s="86">
        <f t="shared" si="0"/>
        <v>0</v>
      </c>
      <c r="I53" s="10"/>
    </row>
    <row r="54" spans="1:9" ht="19.5" customHeight="1">
      <c r="A54" s="31">
        <v>52</v>
      </c>
      <c r="B54" s="124" t="s">
        <v>230</v>
      </c>
      <c r="C54" s="123" t="s">
        <v>351</v>
      </c>
      <c r="D54" s="116" t="s">
        <v>147</v>
      </c>
      <c r="E54" s="127" t="s">
        <v>403</v>
      </c>
      <c r="F54" s="117">
        <v>3</v>
      </c>
      <c r="G54" s="53"/>
      <c r="H54" s="86">
        <f t="shared" si="0"/>
        <v>0</v>
      </c>
      <c r="I54" s="10"/>
    </row>
    <row r="55" spans="1:9" ht="19.5" customHeight="1">
      <c r="A55" s="31">
        <v>53</v>
      </c>
      <c r="B55" s="124" t="s">
        <v>231</v>
      </c>
      <c r="C55" s="123" t="s">
        <v>352</v>
      </c>
      <c r="D55" s="116" t="s">
        <v>147</v>
      </c>
      <c r="E55" s="127" t="s">
        <v>403</v>
      </c>
      <c r="F55" s="117">
        <v>3</v>
      </c>
      <c r="G55" s="53"/>
      <c r="H55" s="86">
        <f t="shared" si="0"/>
        <v>0</v>
      </c>
      <c r="I55" s="10"/>
    </row>
    <row r="56" spans="1:9" ht="19.5" customHeight="1">
      <c r="A56" s="31">
        <v>54</v>
      </c>
      <c r="B56" s="120" t="s">
        <v>232</v>
      </c>
      <c r="C56" s="123" t="s">
        <v>353</v>
      </c>
      <c r="D56" s="116" t="s">
        <v>147</v>
      </c>
      <c r="E56" s="127" t="s">
        <v>403</v>
      </c>
      <c r="F56" s="117">
        <v>2</v>
      </c>
      <c r="G56" s="53"/>
      <c r="H56" s="86">
        <f t="shared" si="0"/>
        <v>0</v>
      </c>
      <c r="I56" s="10"/>
    </row>
    <row r="57" spans="1:9" ht="19.5" customHeight="1">
      <c r="A57" s="31">
        <v>55</v>
      </c>
      <c r="B57" s="120" t="s">
        <v>233</v>
      </c>
      <c r="C57" s="123" t="s">
        <v>353</v>
      </c>
      <c r="D57" s="116" t="s">
        <v>147</v>
      </c>
      <c r="E57" s="127" t="s">
        <v>403</v>
      </c>
      <c r="F57" s="117">
        <v>2</v>
      </c>
      <c r="G57" s="53"/>
      <c r="H57" s="86">
        <f t="shared" si="0"/>
        <v>0</v>
      </c>
      <c r="I57" s="10"/>
    </row>
    <row r="58" spans="1:9" ht="19.5" customHeight="1">
      <c r="A58" s="31">
        <v>56</v>
      </c>
      <c r="B58" s="120" t="s">
        <v>234</v>
      </c>
      <c r="C58" s="123" t="s">
        <v>353</v>
      </c>
      <c r="D58" s="116" t="s">
        <v>147</v>
      </c>
      <c r="E58" s="127" t="s">
        <v>403</v>
      </c>
      <c r="F58" s="117">
        <v>2</v>
      </c>
      <c r="G58" s="53"/>
      <c r="H58" s="86">
        <f t="shared" si="0"/>
        <v>0</v>
      </c>
      <c r="I58" s="35"/>
    </row>
    <row r="59" spans="1:9" ht="19.5" customHeight="1">
      <c r="A59" s="31">
        <v>57</v>
      </c>
      <c r="B59" s="120" t="s">
        <v>235</v>
      </c>
      <c r="C59" s="123" t="s">
        <v>354</v>
      </c>
      <c r="D59" s="116" t="s">
        <v>147</v>
      </c>
      <c r="E59" s="127" t="s">
        <v>403</v>
      </c>
      <c r="F59" s="117">
        <v>2</v>
      </c>
      <c r="G59" s="53"/>
      <c r="H59" s="86">
        <f t="shared" si="0"/>
        <v>0</v>
      </c>
      <c r="I59" s="10"/>
    </row>
    <row r="60" spans="1:9" ht="19.5" customHeight="1">
      <c r="A60" s="31">
        <v>58</v>
      </c>
      <c r="B60" s="120" t="s">
        <v>236</v>
      </c>
      <c r="C60" s="123" t="s">
        <v>350</v>
      </c>
      <c r="D60" s="116" t="s">
        <v>147</v>
      </c>
      <c r="E60" s="127" t="s">
        <v>402</v>
      </c>
      <c r="F60" s="117">
        <v>2</v>
      </c>
      <c r="G60" s="53"/>
      <c r="H60" s="86">
        <f t="shared" si="0"/>
        <v>0</v>
      </c>
      <c r="I60" s="10"/>
    </row>
    <row r="61" spans="1:9" ht="19.5" customHeight="1">
      <c r="A61" s="31">
        <v>59</v>
      </c>
      <c r="B61" s="125" t="s">
        <v>237</v>
      </c>
      <c r="C61" s="123" t="s">
        <v>355</v>
      </c>
      <c r="D61" s="116" t="s">
        <v>147</v>
      </c>
      <c r="E61" s="127" t="s">
        <v>402</v>
      </c>
      <c r="F61" s="117">
        <v>2</v>
      </c>
      <c r="G61" s="53"/>
      <c r="H61" s="86">
        <f t="shared" si="0"/>
        <v>0</v>
      </c>
      <c r="I61" s="10"/>
    </row>
    <row r="62" spans="1:9" ht="19.5" customHeight="1">
      <c r="A62" s="31">
        <v>60</v>
      </c>
      <c r="B62" s="125" t="s">
        <v>238</v>
      </c>
      <c r="C62" s="123" t="s">
        <v>350</v>
      </c>
      <c r="D62" s="116" t="s">
        <v>147</v>
      </c>
      <c r="E62" s="127" t="s">
        <v>402</v>
      </c>
      <c r="F62" s="117">
        <v>2</v>
      </c>
      <c r="G62" s="53"/>
      <c r="H62" s="86">
        <f t="shared" si="0"/>
        <v>0</v>
      </c>
      <c r="I62" s="10"/>
    </row>
    <row r="63" spans="1:9" ht="19.5" customHeight="1">
      <c r="A63" s="31">
        <v>61</v>
      </c>
      <c r="B63" s="120" t="s">
        <v>239</v>
      </c>
      <c r="C63" s="123" t="s">
        <v>355</v>
      </c>
      <c r="D63" s="116" t="s">
        <v>147</v>
      </c>
      <c r="E63" s="127" t="s">
        <v>402</v>
      </c>
      <c r="F63" s="117">
        <v>2</v>
      </c>
      <c r="G63" s="53"/>
      <c r="H63" s="86">
        <f t="shared" si="0"/>
        <v>0</v>
      </c>
      <c r="I63" s="10"/>
    </row>
    <row r="64" spans="1:9" ht="19.5" customHeight="1">
      <c r="A64" s="31">
        <v>62</v>
      </c>
      <c r="B64" s="120" t="s">
        <v>240</v>
      </c>
      <c r="C64" s="123" t="s">
        <v>349</v>
      </c>
      <c r="D64" s="116" t="s">
        <v>147</v>
      </c>
      <c r="E64" s="127" t="s">
        <v>402</v>
      </c>
      <c r="F64" s="117">
        <v>2</v>
      </c>
      <c r="G64" s="53"/>
      <c r="H64" s="86">
        <f t="shared" si="0"/>
        <v>0</v>
      </c>
      <c r="I64" s="10"/>
    </row>
    <row r="65" spans="1:9" ht="19.5" customHeight="1">
      <c r="A65" s="31">
        <v>63</v>
      </c>
      <c r="B65" s="120" t="s">
        <v>241</v>
      </c>
      <c r="C65" s="123" t="s">
        <v>350</v>
      </c>
      <c r="D65" s="116" t="s">
        <v>147</v>
      </c>
      <c r="E65" s="127" t="s">
        <v>402</v>
      </c>
      <c r="F65" s="117">
        <v>2</v>
      </c>
      <c r="G65" s="53"/>
      <c r="H65" s="86">
        <f t="shared" si="0"/>
        <v>0</v>
      </c>
      <c r="I65" s="10"/>
    </row>
    <row r="66" spans="1:9" ht="19.5" customHeight="1">
      <c r="A66" s="31">
        <v>64</v>
      </c>
      <c r="B66" s="120" t="s">
        <v>242</v>
      </c>
      <c r="C66" s="123" t="s">
        <v>353</v>
      </c>
      <c r="D66" s="116" t="s">
        <v>147</v>
      </c>
      <c r="E66" s="127" t="s">
        <v>403</v>
      </c>
      <c r="F66" s="117">
        <v>3</v>
      </c>
      <c r="G66" s="53"/>
      <c r="H66" s="86">
        <f t="shared" si="0"/>
        <v>0</v>
      </c>
      <c r="I66" s="10"/>
    </row>
    <row r="67" spans="1:9" ht="19.5" customHeight="1">
      <c r="A67" s="31">
        <v>65</v>
      </c>
      <c r="B67" s="120" t="s">
        <v>243</v>
      </c>
      <c r="C67" s="123" t="s">
        <v>354</v>
      </c>
      <c r="D67" s="116" t="s">
        <v>147</v>
      </c>
      <c r="E67" s="127" t="s">
        <v>403</v>
      </c>
      <c r="F67" s="117">
        <v>2</v>
      </c>
      <c r="G67" s="53"/>
      <c r="H67" s="86">
        <f t="shared" si="0"/>
        <v>0</v>
      </c>
      <c r="I67" s="10"/>
    </row>
    <row r="68" spans="1:9" ht="19.5" customHeight="1">
      <c r="A68" s="31">
        <v>66</v>
      </c>
      <c r="B68" s="120" t="s">
        <v>244</v>
      </c>
      <c r="C68" s="123" t="s">
        <v>351</v>
      </c>
      <c r="D68" s="116" t="s">
        <v>147</v>
      </c>
      <c r="E68" s="127" t="s">
        <v>403</v>
      </c>
      <c r="F68" s="117">
        <v>5</v>
      </c>
      <c r="G68" s="53"/>
      <c r="H68" s="86">
        <f t="shared" ref="H68:H131" si="1">F68*G68</f>
        <v>0</v>
      </c>
      <c r="I68" s="10"/>
    </row>
    <row r="69" spans="1:9" ht="19.5" customHeight="1">
      <c r="A69" s="31">
        <v>67</v>
      </c>
      <c r="B69" s="120" t="s">
        <v>245</v>
      </c>
      <c r="C69" s="123" t="s">
        <v>352</v>
      </c>
      <c r="D69" s="116" t="s">
        <v>147</v>
      </c>
      <c r="E69" s="127" t="s">
        <v>403</v>
      </c>
      <c r="F69" s="117">
        <v>5</v>
      </c>
      <c r="G69" s="53"/>
      <c r="H69" s="86">
        <f t="shared" si="1"/>
        <v>0</v>
      </c>
      <c r="I69" s="10"/>
    </row>
    <row r="70" spans="1:9" ht="19.5" customHeight="1">
      <c r="A70" s="31">
        <v>68</v>
      </c>
      <c r="B70" s="120" t="s">
        <v>246</v>
      </c>
      <c r="C70" s="123" t="s">
        <v>351</v>
      </c>
      <c r="D70" s="116" t="s">
        <v>147</v>
      </c>
      <c r="E70" s="127" t="s">
        <v>403</v>
      </c>
      <c r="F70" s="117">
        <v>3</v>
      </c>
      <c r="G70" s="69"/>
      <c r="H70" s="86">
        <f t="shared" si="1"/>
        <v>0</v>
      </c>
      <c r="I70" s="15"/>
    </row>
    <row r="71" spans="1:9" ht="19.5" customHeight="1">
      <c r="A71" s="31">
        <v>69</v>
      </c>
      <c r="B71" s="120" t="s">
        <v>247</v>
      </c>
      <c r="C71" s="123" t="s">
        <v>352</v>
      </c>
      <c r="D71" s="116" t="s">
        <v>147</v>
      </c>
      <c r="E71" s="127" t="s">
        <v>403</v>
      </c>
      <c r="F71" s="117">
        <v>3</v>
      </c>
      <c r="G71" s="69"/>
      <c r="H71" s="86">
        <f t="shared" si="1"/>
        <v>0</v>
      </c>
      <c r="I71" s="15"/>
    </row>
    <row r="72" spans="1:9" ht="19.5" customHeight="1">
      <c r="A72" s="31">
        <v>70</v>
      </c>
      <c r="B72" s="120" t="s">
        <v>248</v>
      </c>
      <c r="C72" s="123" t="s">
        <v>351</v>
      </c>
      <c r="D72" s="116" t="s">
        <v>147</v>
      </c>
      <c r="E72" s="127" t="s">
        <v>403</v>
      </c>
      <c r="F72" s="117">
        <v>2</v>
      </c>
      <c r="G72" s="69"/>
      <c r="H72" s="86">
        <f t="shared" si="1"/>
        <v>0</v>
      </c>
      <c r="I72" s="15"/>
    </row>
    <row r="73" spans="1:9" ht="19.5" customHeight="1">
      <c r="A73" s="31">
        <v>71</v>
      </c>
      <c r="B73" s="120" t="s">
        <v>249</v>
      </c>
      <c r="C73" s="123" t="s">
        <v>356</v>
      </c>
      <c r="D73" s="116" t="s">
        <v>147</v>
      </c>
      <c r="E73" s="127" t="s">
        <v>403</v>
      </c>
      <c r="F73" s="117">
        <v>2</v>
      </c>
      <c r="G73" s="69"/>
      <c r="H73" s="86">
        <f t="shared" si="1"/>
        <v>0</v>
      </c>
      <c r="I73" s="15"/>
    </row>
    <row r="74" spans="1:9" ht="19.5" customHeight="1">
      <c r="A74" s="31">
        <v>72</v>
      </c>
      <c r="B74" s="120" t="s">
        <v>499</v>
      </c>
      <c r="C74" s="123" t="s">
        <v>357</v>
      </c>
      <c r="D74" s="116" t="s">
        <v>147</v>
      </c>
      <c r="E74" s="127" t="s">
        <v>403</v>
      </c>
      <c r="F74" s="117">
        <v>4</v>
      </c>
      <c r="G74" s="69"/>
      <c r="H74" s="86">
        <f t="shared" si="1"/>
        <v>0</v>
      </c>
      <c r="I74" s="15"/>
    </row>
    <row r="75" spans="1:9" ht="19.5" customHeight="1">
      <c r="A75" s="31">
        <v>73</v>
      </c>
      <c r="B75" s="120" t="s">
        <v>500</v>
      </c>
      <c r="C75" s="123" t="s">
        <v>358</v>
      </c>
      <c r="D75" s="116" t="s">
        <v>147</v>
      </c>
      <c r="E75" s="127" t="s">
        <v>403</v>
      </c>
      <c r="F75" s="117">
        <v>2</v>
      </c>
      <c r="G75" s="69"/>
      <c r="H75" s="86">
        <f t="shared" si="1"/>
        <v>0</v>
      </c>
      <c r="I75" s="15"/>
    </row>
    <row r="76" spans="1:9" ht="19.5" customHeight="1">
      <c r="A76" s="31">
        <v>74</v>
      </c>
      <c r="B76" s="120" t="s">
        <v>250</v>
      </c>
      <c r="C76" s="123" t="s">
        <v>354</v>
      </c>
      <c r="D76" s="116" t="s">
        <v>147</v>
      </c>
      <c r="E76" s="127" t="s">
        <v>538</v>
      </c>
      <c r="F76" s="117">
        <v>15</v>
      </c>
      <c r="G76" s="69"/>
      <c r="H76" s="86">
        <f t="shared" si="1"/>
        <v>0</v>
      </c>
      <c r="I76" s="15"/>
    </row>
    <row r="77" spans="1:9" ht="19.5" customHeight="1">
      <c r="A77" s="31">
        <v>75</v>
      </c>
      <c r="B77" s="120" t="s">
        <v>251</v>
      </c>
      <c r="C77" s="123" t="s">
        <v>326</v>
      </c>
      <c r="D77" s="116" t="s">
        <v>147</v>
      </c>
      <c r="E77" s="127" t="s">
        <v>538</v>
      </c>
      <c r="F77" s="117">
        <v>15</v>
      </c>
      <c r="G77" s="69"/>
      <c r="H77" s="86">
        <f t="shared" si="1"/>
        <v>0</v>
      </c>
      <c r="I77" s="15"/>
    </row>
    <row r="78" spans="1:9" ht="19.5" customHeight="1">
      <c r="A78" s="31">
        <v>76</v>
      </c>
      <c r="B78" s="120" t="s">
        <v>252</v>
      </c>
      <c r="C78" s="123" t="s">
        <v>353</v>
      </c>
      <c r="D78" s="116" t="s">
        <v>147</v>
      </c>
      <c r="E78" s="127" t="s">
        <v>403</v>
      </c>
      <c r="F78" s="117">
        <v>1</v>
      </c>
      <c r="G78" s="69"/>
      <c r="H78" s="86">
        <f t="shared" si="1"/>
        <v>0</v>
      </c>
      <c r="I78" s="15"/>
    </row>
    <row r="79" spans="1:9" ht="19.5" customHeight="1">
      <c r="A79" s="31">
        <v>77</v>
      </c>
      <c r="B79" s="120" t="s">
        <v>253</v>
      </c>
      <c r="C79" s="123" t="s">
        <v>354</v>
      </c>
      <c r="D79" s="116" t="s">
        <v>147</v>
      </c>
      <c r="E79" s="127" t="s">
        <v>403</v>
      </c>
      <c r="F79" s="117">
        <v>1</v>
      </c>
      <c r="G79" s="69"/>
      <c r="H79" s="86">
        <f t="shared" si="1"/>
        <v>0</v>
      </c>
      <c r="I79" s="15"/>
    </row>
    <row r="80" spans="1:9" ht="19.5" customHeight="1">
      <c r="A80" s="31">
        <v>78</v>
      </c>
      <c r="B80" s="120" t="s">
        <v>254</v>
      </c>
      <c r="C80" s="123" t="s">
        <v>354</v>
      </c>
      <c r="D80" s="116" t="s">
        <v>147</v>
      </c>
      <c r="E80" s="127" t="s">
        <v>403</v>
      </c>
      <c r="F80" s="117">
        <v>2</v>
      </c>
      <c r="G80" s="69"/>
      <c r="H80" s="86">
        <f t="shared" si="1"/>
        <v>0</v>
      </c>
      <c r="I80" s="15"/>
    </row>
    <row r="81" spans="1:9" ht="19.5" customHeight="1">
      <c r="A81" s="31">
        <v>79</v>
      </c>
      <c r="B81" s="120" t="s">
        <v>255</v>
      </c>
      <c r="C81" s="123" t="s">
        <v>354</v>
      </c>
      <c r="D81" s="116" t="s">
        <v>147</v>
      </c>
      <c r="E81" s="127" t="s">
        <v>403</v>
      </c>
      <c r="F81" s="117">
        <v>2</v>
      </c>
      <c r="G81" s="69"/>
      <c r="H81" s="86">
        <f t="shared" si="1"/>
        <v>0</v>
      </c>
      <c r="I81" s="15"/>
    </row>
    <row r="82" spans="1:9" ht="19.5" customHeight="1">
      <c r="A82" s="31">
        <v>80</v>
      </c>
      <c r="B82" s="120" t="s">
        <v>256</v>
      </c>
      <c r="C82" s="123" t="s">
        <v>354</v>
      </c>
      <c r="D82" s="116" t="s">
        <v>147</v>
      </c>
      <c r="E82" s="127" t="s">
        <v>403</v>
      </c>
      <c r="F82" s="117">
        <v>1</v>
      </c>
      <c r="G82" s="69"/>
      <c r="H82" s="86">
        <f t="shared" si="1"/>
        <v>0</v>
      </c>
      <c r="I82" s="15"/>
    </row>
    <row r="83" spans="1:9" ht="19.5" customHeight="1">
      <c r="A83" s="31">
        <v>81</v>
      </c>
      <c r="B83" s="120" t="s">
        <v>257</v>
      </c>
      <c r="C83" s="123" t="s">
        <v>354</v>
      </c>
      <c r="D83" s="116" t="s">
        <v>147</v>
      </c>
      <c r="E83" s="127" t="s">
        <v>403</v>
      </c>
      <c r="F83" s="117">
        <v>1</v>
      </c>
      <c r="G83" s="69"/>
      <c r="H83" s="86">
        <f t="shared" si="1"/>
        <v>0</v>
      </c>
      <c r="I83" s="15"/>
    </row>
    <row r="84" spans="1:9" ht="19.5" customHeight="1">
      <c r="A84" s="31">
        <v>82</v>
      </c>
      <c r="B84" s="120" t="s">
        <v>258</v>
      </c>
      <c r="C84" s="123" t="s">
        <v>357</v>
      </c>
      <c r="D84" s="116" t="s">
        <v>147</v>
      </c>
      <c r="E84" s="127" t="s">
        <v>403</v>
      </c>
      <c r="F84" s="117">
        <v>2</v>
      </c>
      <c r="G84" s="69"/>
      <c r="H84" s="86">
        <f t="shared" si="1"/>
        <v>0</v>
      </c>
      <c r="I84" s="15"/>
    </row>
    <row r="85" spans="1:9" ht="19.5" customHeight="1">
      <c r="A85" s="31">
        <v>83</v>
      </c>
      <c r="B85" s="120" t="s">
        <v>259</v>
      </c>
      <c r="C85" s="123" t="s">
        <v>358</v>
      </c>
      <c r="D85" s="116" t="s">
        <v>147</v>
      </c>
      <c r="E85" s="127" t="s">
        <v>403</v>
      </c>
      <c r="F85" s="117">
        <v>5</v>
      </c>
      <c r="G85" s="69"/>
      <c r="H85" s="86">
        <f t="shared" si="1"/>
        <v>0</v>
      </c>
      <c r="I85" s="15"/>
    </row>
    <row r="86" spans="1:9" ht="19.5" customHeight="1">
      <c r="A86" s="31">
        <v>84</v>
      </c>
      <c r="B86" s="120" t="s">
        <v>501</v>
      </c>
      <c r="C86" s="123" t="s">
        <v>326</v>
      </c>
      <c r="D86" s="116" t="s">
        <v>147</v>
      </c>
      <c r="E86" s="127" t="s">
        <v>403</v>
      </c>
      <c r="F86" s="117">
        <v>10</v>
      </c>
      <c r="G86" s="69"/>
      <c r="H86" s="86">
        <f t="shared" si="1"/>
        <v>0</v>
      </c>
      <c r="I86" s="15"/>
    </row>
    <row r="87" spans="1:9" ht="19.5" customHeight="1">
      <c r="A87" s="31">
        <v>85</v>
      </c>
      <c r="B87" s="120" t="s">
        <v>502</v>
      </c>
      <c r="C87" s="123" t="s">
        <v>326</v>
      </c>
      <c r="D87" s="116" t="s">
        <v>147</v>
      </c>
      <c r="E87" s="127" t="s">
        <v>403</v>
      </c>
      <c r="F87" s="117">
        <v>3</v>
      </c>
      <c r="G87" s="69"/>
      <c r="H87" s="86">
        <f t="shared" si="1"/>
        <v>0</v>
      </c>
      <c r="I87" s="15"/>
    </row>
    <row r="88" spans="1:9" ht="19.5" customHeight="1">
      <c r="A88" s="31">
        <v>86</v>
      </c>
      <c r="B88" s="120" t="s">
        <v>260</v>
      </c>
      <c r="C88" s="123" t="s">
        <v>359</v>
      </c>
      <c r="D88" s="116" t="s">
        <v>147</v>
      </c>
      <c r="E88" s="127" t="s">
        <v>404</v>
      </c>
      <c r="F88" s="117">
        <v>1</v>
      </c>
      <c r="G88" s="69"/>
      <c r="H88" s="86">
        <f t="shared" si="1"/>
        <v>0</v>
      </c>
      <c r="I88" s="15"/>
    </row>
    <row r="89" spans="1:9" ht="19.5" customHeight="1">
      <c r="A89" s="31">
        <v>87</v>
      </c>
      <c r="B89" s="120" t="s">
        <v>261</v>
      </c>
      <c r="C89" s="123" t="s">
        <v>360</v>
      </c>
      <c r="D89" s="116" t="s">
        <v>147</v>
      </c>
      <c r="E89" s="127" t="s">
        <v>402</v>
      </c>
      <c r="F89" s="117">
        <v>2</v>
      </c>
      <c r="G89" s="69"/>
      <c r="H89" s="86">
        <f t="shared" si="1"/>
        <v>0</v>
      </c>
      <c r="I89" s="15"/>
    </row>
    <row r="90" spans="1:9" ht="19.5" customHeight="1">
      <c r="A90" s="31">
        <v>88</v>
      </c>
      <c r="B90" s="120" t="s">
        <v>262</v>
      </c>
      <c r="C90" s="123" t="s">
        <v>361</v>
      </c>
      <c r="D90" s="116" t="s">
        <v>147</v>
      </c>
      <c r="E90" s="127" t="s">
        <v>402</v>
      </c>
      <c r="F90" s="117">
        <v>2</v>
      </c>
      <c r="G90" s="69"/>
      <c r="H90" s="86">
        <f t="shared" si="1"/>
        <v>0</v>
      </c>
      <c r="I90" s="15"/>
    </row>
    <row r="91" spans="1:9" ht="19.5" customHeight="1">
      <c r="A91" s="31">
        <v>89</v>
      </c>
      <c r="B91" s="120" t="s">
        <v>263</v>
      </c>
      <c r="C91" s="123" t="s">
        <v>362</v>
      </c>
      <c r="D91" s="116" t="s">
        <v>147</v>
      </c>
      <c r="E91" s="127" t="s">
        <v>402</v>
      </c>
      <c r="F91" s="117">
        <v>2</v>
      </c>
      <c r="G91" s="69"/>
      <c r="H91" s="86">
        <f t="shared" si="1"/>
        <v>0</v>
      </c>
      <c r="I91" s="15"/>
    </row>
    <row r="92" spans="1:9" ht="19.5" customHeight="1">
      <c r="A92" s="31">
        <v>90</v>
      </c>
      <c r="B92" s="120" t="s">
        <v>264</v>
      </c>
      <c r="C92" s="123" t="s">
        <v>363</v>
      </c>
      <c r="D92" s="116" t="s">
        <v>147</v>
      </c>
      <c r="E92" s="127" t="s">
        <v>402</v>
      </c>
      <c r="F92" s="117">
        <v>2</v>
      </c>
      <c r="G92" s="69"/>
      <c r="H92" s="86">
        <f t="shared" si="1"/>
        <v>0</v>
      </c>
      <c r="I92" s="15"/>
    </row>
    <row r="93" spans="1:9" ht="19.5" customHeight="1">
      <c r="A93" s="31">
        <v>91</v>
      </c>
      <c r="B93" s="120" t="s">
        <v>265</v>
      </c>
      <c r="C93" s="123" t="s">
        <v>364</v>
      </c>
      <c r="D93" s="116" t="s">
        <v>147</v>
      </c>
      <c r="E93" s="127" t="s">
        <v>402</v>
      </c>
      <c r="F93" s="117">
        <v>2</v>
      </c>
      <c r="G93" s="69"/>
      <c r="H93" s="86">
        <f t="shared" si="1"/>
        <v>0</v>
      </c>
      <c r="I93" s="15"/>
    </row>
    <row r="94" spans="1:9" ht="19.5" customHeight="1">
      <c r="A94" s="31">
        <v>92</v>
      </c>
      <c r="B94" s="120" t="s">
        <v>266</v>
      </c>
      <c r="C94" s="123" t="s">
        <v>365</v>
      </c>
      <c r="D94" s="116" t="s">
        <v>147</v>
      </c>
      <c r="E94" s="127" t="s">
        <v>402</v>
      </c>
      <c r="F94" s="117">
        <v>2</v>
      </c>
      <c r="G94" s="69"/>
      <c r="H94" s="86">
        <f t="shared" si="1"/>
        <v>0</v>
      </c>
      <c r="I94" s="15"/>
    </row>
    <row r="95" spans="1:9" ht="19.5" customHeight="1">
      <c r="A95" s="31">
        <v>93</v>
      </c>
      <c r="B95" s="120" t="s">
        <v>267</v>
      </c>
      <c r="C95" s="123" t="s">
        <v>366</v>
      </c>
      <c r="D95" s="116" t="s">
        <v>395</v>
      </c>
      <c r="E95" s="127" t="s">
        <v>402</v>
      </c>
      <c r="F95" s="117">
        <v>4</v>
      </c>
      <c r="G95" s="69"/>
      <c r="H95" s="86">
        <f t="shared" si="1"/>
        <v>0</v>
      </c>
      <c r="I95" s="15"/>
    </row>
    <row r="96" spans="1:9" ht="19.5" customHeight="1">
      <c r="A96" s="31">
        <v>94</v>
      </c>
      <c r="B96" s="120" t="s">
        <v>268</v>
      </c>
      <c r="C96" s="123" t="s">
        <v>367</v>
      </c>
      <c r="D96" s="116" t="s">
        <v>147</v>
      </c>
      <c r="E96" s="127" t="s">
        <v>402</v>
      </c>
      <c r="F96" s="117">
        <v>1</v>
      </c>
      <c r="G96" s="74"/>
      <c r="H96" s="86">
        <f t="shared" si="1"/>
        <v>0</v>
      </c>
      <c r="I96" s="15"/>
    </row>
    <row r="97" spans="1:9" ht="19.5" customHeight="1">
      <c r="A97" s="31">
        <v>95</v>
      </c>
      <c r="B97" s="120" t="s">
        <v>269</v>
      </c>
      <c r="C97" s="123" t="s">
        <v>368</v>
      </c>
      <c r="D97" s="116" t="s">
        <v>147</v>
      </c>
      <c r="E97" s="127" t="s">
        <v>402</v>
      </c>
      <c r="F97" s="117">
        <v>1</v>
      </c>
      <c r="G97" s="69"/>
      <c r="H97" s="86">
        <f t="shared" si="1"/>
        <v>0</v>
      </c>
      <c r="I97" s="15"/>
    </row>
    <row r="98" spans="1:9" ht="19.5" customHeight="1">
      <c r="A98" s="31">
        <v>96</v>
      </c>
      <c r="B98" s="120" t="s">
        <v>503</v>
      </c>
      <c r="C98" s="123" t="s">
        <v>367</v>
      </c>
      <c r="D98" s="116" t="s">
        <v>147</v>
      </c>
      <c r="E98" s="127" t="s">
        <v>403</v>
      </c>
      <c r="F98" s="117">
        <v>1</v>
      </c>
      <c r="G98" s="69"/>
      <c r="H98" s="86">
        <f t="shared" si="1"/>
        <v>0</v>
      </c>
      <c r="I98" s="15"/>
    </row>
    <row r="99" spans="1:9" ht="19.5" customHeight="1">
      <c r="A99" s="31">
        <v>97</v>
      </c>
      <c r="B99" s="126" t="s">
        <v>270</v>
      </c>
      <c r="C99" s="123" t="s">
        <v>369</v>
      </c>
      <c r="D99" s="116" t="s">
        <v>147</v>
      </c>
      <c r="E99" s="127" t="s">
        <v>404</v>
      </c>
      <c r="F99" s="117">
        <v>1</v>
      </c>
      <c r="G99" s="69"/>
      <c r="H99" s="86">
        <f t="shared" si="1"/>
        <v>0</v>
      </c>
      <c r="I99" s="15"/>
    </row>
    <row r="100" spans="1:9" ht="19.5" customHeight="1">
      <c r="A100" s="31">
        <v>98</v>
      </c>
      <c r="B100" s="126" t="s">
        <v>271</v>
      </c>
      <c r="C100" s="123" t="s">
        <v>369</v>
      </c>
      <c r="D100" s="116" t="s">
        <v>147</v>
      </c>
      <c r="E100" s="127" t="s">
        <v>402</v>
      </c>
      <c r="F100" s="117">
        <v>1</v>
      </c>
      <c r="G100" s="69"/>
      <c r="H100" s="86">
        <f t="shared" si="1"/>
        <v>0</v>
      </c>
      <c r="I100" s="15"/>
    </row>
    <row r="101" spans="1:9" ht="19.5" customHeight="1">
      <c r="A101" s="31">
        <v>99</v>
      </c>
      <c r="B101" s="126" t="s">
        <v>272</v>
      </c>
      <c r="C101" s="123" t="s">
        <v>370</v>
      </c>
      <c r="D101" s="116" t="s">
        <v>393</v>
      </c>
      <c r="E101" s="127" t="s">
        <v>399</v>
      </c>
      <c r="F101" s="117">
        <v>2</v>
      </c>
      <c r="G101" s="69"/>
      <c r="H101" s="86">
        <f t="shared" si="1"/>
        <v>0</v>
      </c>
      <c r="I101" s="15"/>
    </row>
    <row r="102" spans="1:9" ht="19.5" customHeight="1">
      <c r="A102" s="31">
        <v>100</v>
      </c>
      <c r="B102" s="126" t="s">
        <v>273</v>
      </c>
      <c r="C102" s="123" t="s">
        <v>370</v>
      </c>
      <c r="D102" s="116" t="s">
        <v>393</v>
      </c>
      <c r="E102" s="127" t="s">
        <v>399</v>
      </c>
      <c r="F102" s="117">
        <v>2</v>
      </c>
      <c r="G102" s="69"/>
      <c r="H102" s="86">
        <f t="shared" si="1"/>
        <v>0</v>
      </c>
      <c r="I102" s="15"/>
    </row>
    <row r="103" spans="1:9" ht="19.5" customHeight="1">
      <c r="A103" s="31">
        <v>101</v>
      </c>
      <c r="B103" s="126" t="s">
        <v>274</v>
      </c>
      <c r="C103" s="123" t="s">
        <v>371</v>
      </c>
      <c r="D103" s="116" t="s">
        <v>147</v>
      </c>
      <c r="E103" s="127" t="s">
        <v>404</v>
      </c>
      <c r="F103" s="117">
        <v>1</v>
      </c>
      <c r="G103" s="69"/>
      <c r="H103" s="86">
        <f t="shared" si="1"/>
        <v>0</v>
      </c>
      <c r="I103" s="15"/>
    </row>
    <row r="104" spans="1:9" ht="19.5" customHeight="1">
      <c r="A104" s="31">
        <v>102</v>
      </c>
      <c r="B104" s="126" t="s">
        <v>275</v>
      </c>
      <c r="C104" s="123" t="s">
        <v>371</v>
      </c>
      <c r="D104" s="116" t="s">
        <v>147</v>
      </c>
      <c r="E104" s="127" t="s">
        <v>404</v>
      </c>
      <c r="F104" s="117">
        <v>1</v>
      </c>
      <c r="G104" s="69"/>
      <c r="H104" s="86">
        <f t="shared" si="1"/>
        <v>0</v>
      </c>
      <c r="I104" s="15"/>
    </row>
    <row r="105" spans="1:9" ht="19.5" customHeight="1">
      <c r="A105" s="31">
        <v>103</v>
      </c>
      <c r="B105" s="126" t="s">
        <v>276</v>
      </c>
      <c r="C105" s="123" t="s">
        <v>371</v>
      </c>
      <c r="D105" s="116" t="s">
        <v>147</v>
      </c>
      <c r="E105" s="127" t="s">
        <v>161</v>
      </c>
      <c r="F105" s="117">
        <v>8</v>
      </c>
      <c r="G105" s="69"/>
      <c r="H105" s="86">
        <f t="shared" si="1"/>
        <v>0</v>
      </c>
      <c r="I105" s="15"/>
    </row>
    <row r="106" spans="1:9" ht="19.5" customHeight="1">
      <c r="A106" s="31">
        <v>104</v>
      </c>
      <c r="B106" s="126" t="s">
        <v>277</v>
      </c>
      <c r="C106" s="123" t="s">
        <v>372</v>
      </c>
      <c r="D106" s="116" t="s">
        <v>147</v>
      </c>
      <c r="E106" s="127" t="s">
        <v>161</v>
      </c>
      <c r="F106" s="117">
        <v>7</v>
      </c>
      <c r="G106" s="69"/>
      <c r="H106" s="86">
        <f t="shared" si="1"/>
        <v>0</v>
      </c>
      <c r="I106" s="15"/>
    </row>
    <row r="107" spans="1:9" ht="19.5" customHeight="1">
      <c r="A107" s="31">
        <v>105</v>
      </c>
      <c r="B107" s="126" t="s">
        <v>278</v>
      </c>
      <c r="C107" s="123" t="s">
        <v>372</v>
      </c>
      <c r="D107" s="116" t="s">
        <v>147</v>
      </c>
      <c r="E107" s="127" t="s">
        <v>161</v>
      </c>
      <c r="F107" s="117">
        <v>7</v>
      </c>
      <c r="G107" s="69"/>
      <c r="H107" s="86">
        <f t="shared" si="1"/>
        <v>0</v>
      </c>
      <c r="I107" s="15"/>
    </row>
    <row r="108" spans="1:9" ht="19.5" customHeight="1">
      <c r="A108" s="31">
        <v>106</v>
      </c>
      <c r="B108" s="126" t="s">
        <v>279</v>
      </c>
      <c r="C108" s="123" t="s">
        <v>371</v>
      </c>
      <c r="D108" s="116" t="s">
        <v>147</v>
      </c>
      <c r="E108" s="127" t="s">
        <v>161</v>
      </c>
      <c r="F108" s="117">
        <v>7</v>
      </c>
      <c r="G108" s="75"/>
      <c r="H108" s="86">
        <f t="shared" si="1"/>
        <v>0</v>
      </c>
      <c r="I108" s="15"/>
    </row>
    <row r="109" spans="1:9" ht="19.5" customHeight="1">
      <c r="A109" s="31">
        <v>107</v>
      </c>
      <c r="B109" s="126" t="s">
        <v>280</v>
      </c>
      <c r="C109" s="123" t="s">
        <v>371</v>
      </c>
      <c r="D109" s="116" t="s">
        <v>147</v>
      </c>
      <c r="E109" s="127" t="s">
        <v>161</v>
      </c>
      <c r="F109" s="117">
        <v>7</v>
      </c>
      <c r="G109" s="75"/>
      <c r="H109" s="86">
        <f t="shared" si="1"/>
        <v>0</v>
      </c>
      <c r="I109" s="15"/>
    </row>
    <row r="110" spans="1:9" ht="19.5" customHeight="1">
      <c r="A110" s="31">
        <v>108</v>
      </c>
      <c r="B110" s="126" t="s">
        <v>281</v>
      </c>
      <c r="C110" s="123" t="s">
        <v>373</v>
      </c>
      <c r="D110" s="116" t="s">
        <v>147</v>
      </c>
      <c r="E110" s="127" t="s">
        <v>161</v>
      </c>
      <c r="F110" s="117">
        <v>4</v>
      </c>
      <c r="G110" s="75"/>
      <c r="H110" s="86">
        <f t="shared" si="1"/>
        <v>0</v>
      </c>
      <c r="I110" s="15"/>
    </row>
    <row r="111" spans="1:9" ht="19.5" customHeight="1">
      <c r="A111" s="31">
        <v>109</v>
      </c>
      <c r="B111" s="126" t="s">
        <v>282</v>
      </c>
      <c r="C111" s="123" t="s">
        <v>374</v>
      </c>
      <c r="D111" s="116" t="s">
        <v>147</v>
      </c>
      <c r="E111" s="127" t="s">
        <v>161</v>
      </c>
      <c r="F111" s="117">
        <v>5</v>
      </c>
      <c r="G111" s="75"/>
      <c r="H111" s="86">
        <f t="shared" si="1"/>
        <v>0</v>
      </c>
      <c r="I111" s="15"/>
    </row>
    <row r="112" spans="1:9" ht="19.5" customHeight="1">
      <c r="A112" s="31">
        <v>110</v>
      </c>
      <c r="B112" s="126" t="s">
        <v>283</v>
      </c>
      <c r="C112" s="123" t="s">
        <v>375</v>
      </c>
      <c r="D112" s="116" t="s">
        <v>147</v>
      </c>
      <c r="E112" s="127" t="s">
        <v>161</v>
      </c>
      <c r="F112" s="117">
        <v>20</v>
      </c>
      <c r="G112" s="75"/>
      <c r="H112" s="86">
        <f t="shared" si="1"/>
        <v>0</v>
      </c>
      <c r="I112" s="15"/>
    </row>
    <row r="113" spans="1:9" ht="19.5" customHeight="1">
      <c r="A113" s="31">
        <v>111</v>
      </c>
      <c r="B113" s="126" t="s">
        <v>284</v>
      </c>
      <c r="C113" s="123" t="s">
        <v>375</v>
      </c>
      <c r="D113" s="116" t="s">
        <v>147</v>
      </c>
      <c r="E113" s="127" t="s">
        <v>161</v>
      </c>
      <c r="F113" s="117">
        <v>12</v>
      </c>
      <c r="G113" s="75"/>
      <c r="H113" s="86">
        <f t="shared" si="1"/>
        <v>0</v>
      </c>
      <c r="I113" s="15"/>
    </row>
    <row r="114" spans="1:9" ht="19.5" customHeight="1">
      <c r="A114" s="31">
        <v>112</v>
      </c>
      <c r="B114" s="121" t="s">
        <v>285</v>
      </c>
      <c r="C114" s="123" t="s">
        <v>375</v>
      </c>
      <c r="D114" s="116" t="s">
        <v>147</v>
      </c>
      <c r="E114" s="127" t="s">
        <v>161</v>
      </c>
      <c r="F114" s="117">
        <v>7</v>
      </c>
      <c r="G114" s="75"/>
      <c r="H114" s="86">
        <f t="shared" si="1"/>
        <v>0</v>
      </c>
      <c r="I114" s="15"/>
    </row>
    <row r="115" spans="1:9" ht="19.5" customHeight="1">
      <c r="A115" s="31">
        <v>113</v>
      </c>
      <c r="B115" s="121" t="s">
        <v>286</v>
      </c>
      <c r="C115" s="123" t="s">
        <v>376</v>
      </c>
      <c r="D115" s="116" t="s">
        <v>147</v>
      </c>
      <c r="E115" s="127" t="s">
        <v>161</v>
      </c>
      <c r="F115" s="117">
        <v>8</v>
      </c>
      <c r="G115" s="75"/>
      <c r="H115" s="86">
        <f t="shared" si="1"/>
        <v>0</v>
      </c>
      <c r="I115" s="15"/>
    </row>
    <row r="116" spans="1:9" ht="19.5" customHeight="1">
      <c r="A116" s="31">
        <v>114</v>
      </c>
      <c r="B116" s="118" t="s">
        <v>287</v>
      </c>
      <c r="C116" s="123" t="s">
        <v>377</v>
      </c>
      <c r="D116" s="116" t="s">
        <v>147</v>
      </c>
      <c r="E116" s="127" t="s">
        <v>405</v>
      </c>
      <c r="F116" s="117">
        <v>5</v>
      </c>
      <c r="G116" s="75"/>
      <c r="H116" s="86">
        <f t="shared" si="1"/>
        <v>0</v>
      </c>
      <c r="I116" s="15"/>
    </row>
    <row r="117" spans="1:9" ht="19.5" customHeight="1">
      <c r="A117" s="31">
        <v>115</v>
      </c>
      <c r="B117" s="118" t="s">
        <v>288</v>
      </c>
      <c r="C117" s="123" t="s">
        <v>168</v>
      </c>
      <c r="D117" s="116" t="s">
        <v>155</v>
      </c>
      <c r="E117" s="127" t="s">
        <v>405</v>
      </c>
      <c r="F117" s="117">
        <v>12</v>
      </c>
      <c r="G117" s="75"/>
      <c r="H117" s="86">
        <f t="shared" si="1"/>
        <v>0</v>
      </c>
      <c r="I117" s="15"/>
    </row>
    <row r="118" spans="1:9" ht="19.5" customHeight="1">
      <c r="A118" s="31">
        <v>116</v>
      </c>
      <c r="B118" s="118" t="s">
        <v>289</v>
      </c>
      <c r="C118" s="123" t="s">
        <v>168</v>
      </c>
      <c r="D118" s="116" t="s">
        <v>155</v>
      </c>
      <c r="E118" s="127" t="s">
        <v>405</v>
      </c>
      <c r="F118" s="117">
        <v>6</v>
      </c>
      <c r="G118" s="69"/>
      <c r="H118" s="86">
        <f t="shared" si="1"/>
        <v>0</v>
      </c>
      <c r="I118" s="15"/>
    </row>
    <row r="119" spans="1:9" ht="19.5" customHeight="1">
      <c r="A119" s="31">
        <v>117</v>
      </c>
      <c r="B119" s="118" t="s">
        <v>290</v>
      </c>
      <c r="C119" s="123" t="s">
        <v>378</v>
      </c>
      <c r="D119" s="116" t="s">
        <v>147</v>
      </c>
      <c r="E119" s="127" t="s">
        <v>403</v>
      </c>
      <c r="F119" s="117">
        <v>2</v>
      </c>
      <c r="G119" s="75"/>
      <c r="H119" s="86">
        <f t="shared" si="1"/>
        <v>0</v>
      </c>
      <c r="I119" s="15"/>
    </row>
    <row r="120" spans="1:9" ht="19.5" customHeight="1">
      <c r="A120" s="31">
        <v>118</v>
      </c>
      <c r="B120" s="118" t="s">
        <v>291</v>
      </c>
      <c r="C120" s="123" t="s">
        <v>534</v>
      </c>
      <c r="D120" s="116" t="s">
        <v>147</v>
      </c>
      <c r="E120" s="127" t="s">
        <v>403</v>
      </c>
      <c r="F120" s="117">
        <v>2</v>
      </c>
      <c r="G120" s="75"/>
      <c r="H120" s="86">
        <f t="shared" si="1"/>
        <v>0</v>
      </c>
      <c r="I120" s="15"/>
    </row>
    <row r="121" spans="1:9" ht="19.5" customHeight="1">
      <c r="A121" s="31">
        <v>119</v>
      </c>
      <c r="B121" s="121" t="s">
        <v>292</v>
      </c>
      <c r="C121" s="123" t="s">
        <v>379</v>
      </c>
      <c r="D121" s="116" t="s">
        <v>147</v>
      </c>
      <c r="E121" s="127" t="s">
        <v>402</v>
      </c>
      <c r="F121" s="117">
        <v>2</v>
      </c>
      <c r="G121" s="73"/>
      <c r="H121" s="86">
        <f t="shared" si="1"/>
        <v>0</v>
      </c>
      <c r="I121" s="15"/>
    </row>
    <row r="122" spans="1:9" ht="19.5" customHeight="1">
      <c r="A122" s="31">
        <v>120</v>
      </c>
      <c r="B122" s="118" t="s">
        <v>293</v>
      </c>
      <c r="C122" s="123" t="s">
        <v>380</v>
      </c>
      <c r="D122" s="116" t="s">
        <v>155</v>
      </c>
      <c r="E122" s="127" t="s">
        <v>161</v>
      </c>
      <c r="F122" s="117">
        <v>8</v>
      </c>
      <c r="G122" s="73"/>
      <c r="H122" s="86">
        <f t="shared" si="1"/>
        <v>0</v>
      </c>
      <c r="I122" s="15"/>
    </row>
    <row r="123" spans="1:9" ht="19.5" customHeight="1">
      <c r="A123" s="31">
        <v>121</v>
      </c>
      <c r="B123" s="118" t="s">
        <v>294</v>
      </c>
      <c r="C123" s="123" t="s">
        <v>381</v>
      </c>
      <c r="D123" s="116" t="s">
        <v>148</v>
      </c>
      <c r="E123" s="127" t="s">
        <v>161</v>
      </c>
      <c r="F123" s="117">
        <v>1</v>
      </c>
      <c r="G123" s="76"/>
      <c r="H123" s="86">
        <f t="shared" si="1"/>
        <v>0</v>
      </c>
      <c r="I123" s="15"/>
    </row>
    <row r="124" spans="1:9" ht="19.5" customHeight="1">
      <c r="A124" s="31">
        <v>122</v>
      </c>
      <c r="B124" s="118" t="s">
        <v>295</v>
      </c>
      <c r="C124" s="123" t="s">
        <v>382</v>
      </c>
      <c r="D124" s="116" t="s">
        <v>393</v>
      </c>
      <c r="E124" s="127" t="s">
        <v>406</v>
      </c>
      <c r="F124" s="117">
        <v>30</v>
      </c>
      <c r="G124" s="76"/>
      <c r="H124" s="86">
        <f t="shared" si="1"/>
        <v>0</v>
      </c>
      <c r="I124" s="15"/>
    </row>
    <row r="125" spans="1:9" ht="19.5" customHeight="1">
      <c r="A125" s="31">
        <v>123</v>
      </c>
      <c r="B125" s="118" t="s">
        <v>504</v>
      </c>
      <c r="C125" s="123" t="s">
        <v>382</v>
      </c>
      <c r="D125" s="116" t="s">
        <v>393</v>
      </c>
      <c r="E125" s="127" t="s">
        <v>406</v>
      </c>
      <c r="F125" s="117">
        <v>4</v>
      </c>
      <c r="G125" s="73"/>
      <c r="H125" s="86">
        <f t="shared" si="1"/>
        <v>0</v>
      </c>
      <c r="I125" s="15"/>
    </row>
    <row r="126" spans="1:9" ht="19.5" customHeight="1">
      <c r="A126" s="31">
        <v>124</v>
      </c>
      <c r="B126" s="118" t="s">
        <v>535</v>
      </c>
      <c r="C126" s="123" t="s">
        <v>88</v>
      </c>
      <c r="D126" s="116" t="s">
        <v>148</v>
      </c>
      <c r="E126" s="127" t="s">
        <v>406</v>
      </c>
      <c r="F126" s="117">
        <v>2</v>
      </c>
      <c r="G126" s="69"/>
      <c r="H126" s="86">
        <f t="shared" si="1"/>
        <v>0</v>
      </c>
      <c r="I126" s="15"/>
    </row>
    <row r="127" spans="1:9" ht="19.5" customHeight="1">
      <c r="A127" s="31">
        <v>125</v>
      </c>
      <c r="B127" s="118" t="s">
        <v>536</v>
      </c>
      <c r="C127" s="123" t="s">
        <v>88</v>
      </c>
      <c r="D127" s="116" t="s">
        <v>148</v>
      </c>
      <c r="E127" s="127" t="s">
        <v>406</v>
      </c>
      <c r="F127" s="117">
        <v>24</v>
      </c>
      <c r="G127" s="69"/>
      <c r="H127" s="86">
        <f t="shared" si="1"/>
        <v>0</v>
      </c>
      <c r="I127" s="15"/>
    </row>
    <row r="128" spans="1:9" ht="19.5" customHeight="1">
      <c r="A128" s="31">
        <v>126</v>
      </c>
      <c r="B128" s="118" t="s">
        <v>537</v>
      </c>
      <c r="C128" s="123" t="s">
        <v>88</v>
      </c>
      <c r="D128" s="116" t="s">
        <v>148</v>
      </c>
      <c r="E128" s="127" t="s">
        <v>406</v>
      </c>
      <c r="F128" s="117">
        <v>24</v>
      </c>
      <c r="G128" s="69"/>
      <c r="H128" s="86">
        <f t="shared" si="1"/>
        <v>0</v>
      </c>
      <c r="I128" s="15"/>
    </row>
    <row r="129" spans="1:9" ht="19.5" customHeight="1">
      <c r="A129" s="31">
        <v>127</v>
      </c>
      <c r="B129" s="118" t="s">
        <v>296</v>
      </c>
      <c r="C129" s="123" t="s">
        <v>383</v>
      </c>
      <c r="D129" s="116" t="s">
        <v>148</v>
      </c>
      <c r="E129" s="127" t="s">
        <v>406</v>
      </c>
      <c r="F129" s="117">
        <v>30</v>
      </c>
      <c r="G129" s="69"/>
      <c r="H129" s="86">
        <f t="shared" si="1"/>
        <v>0</v>
      </c>
      <c r="I129" s="15"/>
    </row>
    <row r="130" spans="1:9" ht="19.5" customHeight="1">
      <c r="A130" s="31">
        <v>128</v>
      </c>
      <c r="B130" s="119" t="s">
        <v>297</v>
      </c>
      <c r="C130" s="123" t="s">
        <v>383</v>
      </c>
      <c r="D130" s="116" t="s">
        <v>148</v>
      </c>
      <c r="E130" s="127" t="s">
        <v>406</v>
      </c>
      <c r="F130" s="117">
        <v>30</v>
      </c>
      <c r="G130" s="69"/>
      <c r="H130" s="86">
        <f t="shared" si="1"/>
        <v>0</v>
      </c>
      <c r="I130" s="15"/>
    </row>
    <row r="131" spans="1:9" ht="19.5" customHeight="1">
      <c r="A131" s="31">
        <v>129</v>
      </c>
      <c r="B131" s="119" t="s">
        <v>298</v>
      </c>
      <c r="C131" s="123" t="s">
        <v>383</v>
      </c>
      <c r="D131" s="116" t="s">
        <v>148</v>
      </c>
      <c r="E131" s="127" t="s">
        <v>406</v>
      </c>
      <c r="F131" s="117">
        <v>1</v>
      </c>
      <c r="G131" s="69"/>
      <c r="H131" s="86">
        <f t="shared" si="1"/>
        <v>0</v>
      </c>
      <c r="I131" s="15"/>
    </row>
    <row r="132" spans="1:9" ht="19.5" customHeight="1">
      <c r="A132" s="31">
        <v>130</v>
      </c>
      <c r="B132" s="118" t="s">
        <v>299</v>
      </c>
      <c r="C132" s="123" t="s">
        <v>383</v>
      </c>
      <c r="D132" s="116" t="s">
        <v>148</v>
      </c>
      <c r="E132" s="127" t="s">
        <v>406</v>
      </c>
      <c r="F132" s="117">
        <v>1</v>
      </c>
      <c r="G132" s="69"/>
      <c r="H132" s="86">
        <f t="shared" ref="H132:H153" si="2">F132*G132</f>
        <v>0</v>
      </c>
      <c r="I132" s="15"/>
    </row>
    <row r="133" spans="1:9" ht="19.5" customHeight="1">
      <c r="A133" s="31">
        <v>131</v>
      </c>
      <c r="B133" s="118" t="s">
        <v>300</v>
      </c>
      <c r="C133" s="123" t="s">
        <v>383</v>
      </c>
      <c r="D133" s="116" t="s">
        <v>148</v>
      </c>
      <c r="E133" s="127" t="s">
        <v>406</v>
      </c>
      <c r="F133" s="117">
        <v>2</v>
      </c>
      <c r="G133" s="69"/>
      <c r="H133" s="86">
        <f t="shared" si="2"/>
        <v>0</v>
      </c>
      <c r="I133" s="15"/>
    </row>
    <row r="134" spans="1:9" ht="19.5" customHeight="1">
      <c r="A134" s="31">
        <v>132</v>
      </c>
      <c r="B134" s="118" t="s">
        <v>301</v>
      </c>
      <c r="C134" s="123" t="s">
        <v>383</v>
      </c>
      <c r="D134" s="116" t="s">
        <v>148</v>
      </c>
      <c r="E134" s="127" t="s">
        <v>406</v>
      </c>
      <c r="F134" s="117">
        <v>3</v>
      </c>
      <c r="G134" s="69"/>
      <c r="H134" s="86">
        <f t="shared" si="2"/>
        <v>0</v>
      </c>
      <c r="I134" s="15"/>
    </row>
    <row r="135" spans="1:9" ht="19.5" customHeight="1">
      <c r="A135" s="31">
        <v>133</v>
      </c>
      <c r="B135" s="118" t="s">
        <v>302</v>
      </c>
      <c r="C135" s="123" t="s">
        <v>383</v>
      </c>
      <c r="D135" s="116" t="s">
        <v>148</v>
      </c>
      <c r="E135" s="127" t="s">
        <v>406</v>
      </c>
      <c r="F135" s="117">
        <v>30</v>
      </c>
      <c r="G135" s="69"/>
      <c r="H135" s="86">
        <f t="shared" si="2"/>
        <v>0</v>
      </c>
      <c r="I135" s="15"/>
    </row>
    <row r="136" spans="1:9" ht="19.5" customHeight="1">
      <c r="A136" s="31">
        <v>134</v>
      </c>
      <c r="B136" s="118" t="s">
        <v>303</v>
      </c>
      <c r="C136" s="123" t="s">
        <v>383</v>
      </c>
      <c r="D136" s="116" t="s">
        <v>148</v>
      </c>
      <c r="E136" s="127" t="s">
        <v>406</v>
      </c>
      <c r="F136" s="117">
        <v>5</v>
      </c>
      <c r="G136" s="75"/>
      <c r="H136" s="86">
        <f t="shared" si="2"/>
        <v>0</v>
      </c>
      <c r="I136" s="15"/>
    </row>
    <row r="137" spans="1:9" ht="19.5" customHeight="1">
      <c r="A137" s="31">
        <v>135</v>
      </c>
      <c r="B137" s="118" t="s">
        <v>304</v>
      </c>
      <c r="C137" s="123" t="s">
        <v>383</v>
      </c>
      <c r="D137" s="116" t="s">
        <v>148</v>
      </c>
      <c r="E137" s="127" t="s">
        <v>406</v>
      </c>
      <c r="F137" s="117">
        <v>15</v>
      </c>
      <c r="G137" s="73"/>
      <c r="H137" s="86">
        <f t="shared" si="2"/>
        <v>0</v>
      </c>
      <c r="I137" s="15"/>
    </row>
    <row r="138" spans="1:9" ht="19.5" customHeight="1">
      <c r="A138" s="31">
        <v>136</v>
      </c>
      <c r="B138" s="118" t="s">
        <v>305</v>
      </c>
      <c r="C138" s="123" t="s">
        <v>383</v>
      </c>
      <c r="D138" s="116" t="s">
        <v>148</v>
      </c>
      <c r="E138" s="127" t="s">
        <v>406</v>
      </c>
      <c r="F138" s="117">
        <v>4</v>
      </c>
      <c r="G138" s="73"/>
      <c r="H138" s="86">
        <f t="shared" si="2"/>
        <v>0</v>
      </c>
      <c r="I138" s="15"/>
    </row>
    <row r="139" spans="1:9" ht="19.5" customHeight="1">
      <c r="A139" s="31">
        <v>137</v>
      </c>
      <c r="B139" s="118" t="s">
        <v>306</v>
      </c>
      <c r="C139" s="123" t="s">
        <v>383</v>
      </c>
      <c r="D139" s="116" t="s">
        <v>148</v>
      </c>
      <c r="E139" s="127" t="s">
        <v>406</v>
      </c>
      <c r="F139" s="117">
        <v>1</v>
      </c>
      <c r="G139" s="75"/>
      <c r="H139" s="86">
        <f t="shared" si="2"/>
        <v>0</v>
      </c>
      <c r="I139" s="15"/>
    </row>
    <row r="140" spans="1:9" ht="19.5" customHeight="1">
      <c r="A140" s="31">
        <v>138</v>
      </c>
      <c r="B140" s="118" t="s">
        <v>307</v>
      </c>
      <c r="C140" s="123" t="s">
        <v>384</v>
      </c>
      <c r="D140" s="116" t="s">
        <v>148</v>
      </c>
      <c r="E140" s="127" t="s">
        <v>406</v>
      </c>
      <c r="F140" s="117">
        <v>1</v>
      </c>
      <c r="G140" s="75"/>
      <c r="H140" s="86">
        <f t="shared" si="2"/>
        <v>0</v>
      </c>
      <c r="I140" s="15"/>
    </row>
    <row r="141" spans="1:9" ht="19.5" customHeight="1">
      <c r="A141" s="31">
        <v>139</v>
      </c>
      <c r="B141" s="118" t="s">
        <v>308</v>
      </c>
      <c r="C141" s="123" t="s">
        <v>88</v>
      </c>
      <c r="D141" s="116" t="s">
        <v>147</v>
      </c>
      <c r="E141" s="127" t="s">
        <v>407</v>
      </c>
      <c r="F141" s="117">
        <v>1</v>
      </c>
      <c r="G141" s="75"/>
      <c r="H141" s="86">
        <f t="shared" si="2"/>
        <v>0</v>
      </c>
      <c r="I141" s="15"/>
    </row>
    <row r="142" spans="1:9" ht="19.5" customHeight="1">
      <c r="A142" s="31">
        <v>140</v>
      </c>
      <c r="B142" s="118" t="s">
        <v>309</v>
      </c>
      <c r="C142" s="123" t="s">
        <v>385</v>
      </c>
      <c r="D142" s="116" t="s">
        <v>144</v>
      </c>
      <c r="E142" s="127" t="s">
        <v>408</v>
      </c>
      <c r="F142" s="117">
        <v>1</v>
      </c>
      <c r="G142" s="75"/>
      <c r="H142" s="86">
        <f t="shared" si="2"/>
        <v>0</v>
      </c>
      <c r="I142" s="15"/>
    </row>
    <row r="143" spans="1:9" ht="19.5" customHeight="1">
      <c r="A143" s="31">
        <v>141</v>
      </c>
      <c r="B143" s="118" t="s">
        <v>310</v>
      </c>
      <c r="C143" s="123" t="s">
        <v>385</v>
      </c>
      <c r="D143" s="116" t="s">
        <v>144</v>
      </c>
      <c r="E143" s="127" t="s">
        <v>408</v>
      </c>
      <c r="F143" s="117">
        <v>1</v>
      </c>
      <c r="G143" s="75"/>
      <c r="H143" s="86">
        <f t="shared" si="2"/>
        <v>0</v>
      </c>
      <c r="I143" s="15"/>
    </row>
    <row r="144" spans="1:9" ht="19.5" customHeight="1">
      <c r="A144" s="31">
        <v>142</v>
      </c>
      <c r="B144" s="118" t="s">
        <v>311</v>
      </c>
      <c r="C144" s="123" t="s">
        <v>385</v>
      </c>
      <c r="D144" s="116" t="s">
        <v>144</v>
      </c>
      <c r="E144" s="127" t="s">
        <v>408</v>
      </c>
      <c r="F144" s="117">
        <v>2</v>
      </c>
      <c r="G144" s="69"/>
      <c r="H144" s="86">
        <f t="shared" si="2"/>
        <v>0</v>
      </c>
      <c r="I144" s="13"/>
    </row>
    <row r="145" spans="1:9" ht="19.5" customHeight="1">
      <c r="A145" s="31">
        <v>143</v>
      </c>
      <c r="B145" s="118" t="s">
        <v>312</v>
      </c>
      <c r="C145" s="123" t="s">
        <v>386</v>
      </c>
      <c r="D145" s="116" t="s">
        <v>148</v>
      </c>
      <c r="E145" s="127" t="s">
        <v>164</v>
      </c>
      <c r="F145" s="117">
        <v>1</v>
      </c>
      <c r="G145" s="69"/>
      <c r="H145" s="86">
        <f t="shared" si="2"/>
        <v>0</v>
      </c>
      <c r="I145" s="13"/>
    </row>
    <row r="146" spans="1:9" ht="19.5" customHeight="1">
      <c r="A146" s="31">
        <v>144</v>
      </c>
      <c r="B146" s="118" t="s">
        <v>313</v>
      </c>
      <c r="C146" s="123" t="s">
        <v>387</v>
      </c>
      <c r="D146" s="116" t="s">
        <v>148</v>
      </c>
      <c r="E146" s="127" t="s">
        <v>409</v>
      </c>
      <c r="F146" s="117">
        <v>12</v>
      </c>
      <c r="G146" s="69"/>
      <c r="H146" s="86">
        <f t="shared" si="2"/>
        <v>0</v>
      </c>
      <c r="I146" s="13"/>
    </row>
    <row r="147" spans="1:9" ht="19.5" customHeight="1">
      <c r="A147" s="31">
        <v>145</v>
      </c>
      <c r="B147" s="118" t="s">
        <v>314</v>
      </c>
      <c r="C147" s="123" t="s">
        <v>89</v>
      </c>
      <c r="D147" s="116" t="s">
        <v>148</v>
      </c>
      <c r="E147" s="127" t="s">
        <v>410</v>
      </c>
      <c r="F147" s="117">
        <v>1</v>
      </c>
      <c r="G147" s="69"/>
      <c r="H147" s="86">
        <f t="shared" si="2"/>
        <v>0</v>
      </c>
      <c r="I147" s="13"/>
    </row>
    <row r="148" spans="1:9" ht="19.5" customHeight="1">
      <c r="A148" s="31">
        <v>146</v>
      </c>
      <c r="B148" s="118" t="s">
        <v>315</v>
      </c>
      <c r="C148" s="123" t="s">
        <v>388</v>
      </c>
      <c r="D148" s="116" t="s">
        <v>148</v>
      </c>
      <c r="E148" s="127" t="s">
        <v>170</v>
      </c>
      <c r="F148" s="117">
        <v>6</v>
      </c>
      <c r="G148" s="69"/>
      <c r="H148" s="86">
        <f t="shared" si="2"/>
        <v>0</v>
      </c>
      <c r="I148" s="13"/>
    </row>
    <row r="149" spans="1:9" ht="19.5" customHeight="1">
      <c r="A149" s="31">
        <v>147</v>
      </c>
      <c r="B149" s="120" t="s">
        <v>316</v>
      </c>
      <c r="C149" s="123" t="s">
        <v>388</v>
      </c>
      <c r="D149" s="116" t="s">
        <v>148</v>
      </c>
      <c r="E149" s="127" t="s">
        <v>170</v>
      </c>
      <c r="F149" s="117">
        <v>6</v>
      </c>
      <c r="G149" s="69"/>
      <c r="H149" s="86">
        <f t="shared" si="2"/>
        <v>0</v>
      </c>
      <c r="I149" s="13"/>
    </row>
    <row r="150" spans="1:9" ht="19.5" customHeight="1">
      <c r="A150" s="31">
        <v>148</v>
      </c>
      <c r="B150" s="120" t="s">
        <v>317</v>
      </c>
      <c r="C150" s="123" t="s">
        <v>389</v>
      </c>
      <c r="D150" s="116" t="s">
        <v>150</v>
      </c>
      <c r="E150" s="127" t="s">
        <v>168</v>
      </c>
      <c r="F150" s="117">
        <v>60</v>
      </c>
      <c r="G150" s="69"/>
      <c r="H150" s="86">
        <f t="shared" si="2"/>
        <v>0</v>
      </c>
      <c r="I150" s="13"/>
    </row>
    <row r="151" spans="1:9" ht="19.5" customHeight="1">
      <c r="A151" s="31">
        <v>149</v>
      </c>
      <c r="B151" s="120" t="s">
        <v>318</v>
      </c>
      <c r="C151" s="123" t="s">
        <v>390</v>
      </c>
      <c r="D151" s="116" t="s">
        <v>148</v>
      </c>
      <c r="E151" s="127" t="s">
        <v>170</v>
      </c>
      <c r="F151" s="117">
        <v>2</v>
      </c>
      <c r="G151" s="69"/>
      <c r="H151" s="86">
        <f t="shared" si="2"/>
        <v>0</v>
      </c>
      <c r="I151" s="13"/>
    </row>
    <row r="152" spans="1:9" ht="19.5" customHeight="1">
      <c r="A152" s="31">
        <v>150</v>
      </c>
      <c r="B152" s="124" t="s">
        <v>319</v>
      </c>
      <c r="C152" s="123" t="s">
        <v>391</v>
      </c>
      <c r="D152" s="116" t="s">
        <v>146</v>
      </c>
      <c r="E152" s="127" t="s">
        <v>411</v>
      </c>
      <c r="F152" s="117">
        <v>15</v>
      </c>
      <c r="G152" s="69"/>
      <c r="H152" s="86">
        <f t="shared" si="2"/>
        <v>0</v>
      </c>
      <c r="I152" s="13"/>
    </row>
    <row r="153" spans="1:9" ht="19.5" customHeight="1">
      <c r="A153" s="31">
        <v>151</v>
      </c>
      <c r="B153" s="124" t="s">
        <v>320</v>
      </c>
      <c r="C153" s="123" t="s">
        <v>392</v>
      </c>
      <c r="D153" s="116" t="s">
        <v>146</v>
      </c>
      <c r="E153" s="127" t="s">
        <v>411</v>
      </c>
      <c r="F153" s="117">
        <v>4</v>
      </c>
      <c r="G153" s="69"/>
      <c r="H153" s="86">
        <f t="shared" si="2"/>
        <v>0</v>
      </c>
      <c r="I153" s="13"/>
    </row>
    <row r="154" spans="1:9" ht="22.5" customHeight="1" thickBot="1">
      <c r="A154" s="42" t="s">
        <v>494</v>
      </c>
      <c r="B154" s="115" t="s">
        <v>530</v>
      </c>
      <c r="C154" s="38"/>
      <c r="D154" s="38"/>
      <c r="E154" s="39"/>
      <c r="F154" s="41"/>
      <c r="G154" s="59"/>
      <c r="H154" s="80">
        <v>272973970</v>
      </c>
      <c r="I154" s="40" t="s">
        <v>493</v>
      </c>
    </row>
  </sheetData>
  <mergeCells count="1">
    <mergeCell ref="A1:I1"/>
  </mergeCells>
  <phoneticPr fontId="1" type="noConversion"/>
  <pageMargins left="0.26" right="0.25" top="0.49" bottom="0.25" header="0.3" footer="0.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I24"/>
  <sheetViews>
    <sheetView topLeftCell="A10" workbookViewId="0">
      <selection activeCell="F8" sqref="F8"/>
    </sheetView>
  </sheetViews>
  <sheetFormatPr defaultRowHeight="17.25"/>
  <cols>
    <col min="1" max="1" width="4.75" style="2" bestFit="1" customWidth="1"/>
    <col min="2" max="2" width="23.5" customWidth="1"/>
    <col min="3" max="3" width="12.375" customWidth="1"/>
    <col min="4" max="4" width="5.25" customWidth="1"/>
    <col min="5" max="5" width="8.625" customWidth="1"/>
    <col min="6" max="6" width="8.5" customWidth="1"/>
    <col min="7" max="7" width="7.375" style="1" customWidth="1"/>
    <col min="8" max="8" width="8.125" style="1" customWidth="1"/>
    <col min="9" max="9" width="8.75" customWidth="1"/>
  </cols>
  <sheetData>
    <row r="1" spans="1:9" ht="37.5" customHeight="1" thickBot="1">
      <c r="A1" s="84" t="s">
        <v>513</v>
      </c>
      <c r="B1" s="84"/>
      <c r="C1" s="84"/>
      <c r="D1" s="84"/>
      <c r="E1" s="84"/>
      <c r="F1" s="84"/>
      <c r="G1" s="84"/>
      <c r="H1" s="84"/>
      <c r="I1" s="84"/>
    </row>
    <row r="2" spans="1:9" ht="26.25" customHeight="1">
      <c r="A2" s="16" t="s">
        <v>176</v>
      </c>
      <c r="B2" s="4" t="s">
        <v>177</v>
      </c>
      <c r="C2" s="4" t="s">
        <v>178</v>
      </c>
      <c r="D2" s="4" t="s">
        <v>179</v>
      </c>
      <c r="E2" s="4" t="s">
        <v>488</v>
      </c>
      <c r="F2" s="33" t="s">
        <v>490</v>
      </c>
      <c r="G2" s="33" t="s">
        <v>491</v>
      </c>
      <c r="H2" s="33" t="s">
        <v>492</v>
      </c>
      <c r="I2" s="8" t="s">
        <v>489</v>
      </c>
    </row>
    <row r="3" spans="1:9" ht="27.75" customHeight="1">
      <c r="A3" s="12">
        <v>1</v>
      </c>
      <c r="B3" s="130" t="s">
        <v>413</v>
      </c>
      <c r="C3" s="133" t="s">
        <v>88</v>
      </c>
      <c r="D3" s="131" t="s">
        <v>145</v>
      </c>
      <c r="E3" s="136" t="s">
        <v>443</v>
      </c>
      <c r="F3" s="129">
        <v>8</v>
      </c>
      <c r="G3" s="70"/>
      <c r="H3" s="86">
        <f>F3*G3</f>
        <v>0</v>
      </c>
      <c r="I3" s="21"/>
    </row>
    <row r="4" spans="1:9" ht="27.75" customHeight="1">
      <c r="A4" s="9">
        <v>2</v>
      </c>
      <c r="B4" s="130" t="s">
        <v>414</v>
      </c>
      <c r="C4" s="133" t="s">
        <v>431</v>
      </c>
      <c r="D4" s="131" t="s">
        <v>393</v>
      </c>
      <c r="E4" s="135" t="s">
        <v>162</v>
      </c>
      <c r="F4" s="129">
        <v>6</v>
      </c>
      <c r="G4" s="54"/>
      <c r="H4" s="86">
        <f t="shared" ref="H4:H23" si="0">F4*G4</f>
        <v>0</v>
      </c>
      <c r="I4" s="13"/>
    </row>
    <row r="5" spans="1:9" ht="27.75" customHeight="1">
      <c r="A5" s="9">
        <v>3</v>
      </c>
      <c r="B5" s="130" t="s">
        <v>415</v>
      </c>
      <c r="C5" s="133" t="s">
        <v>365</v>
      </c>
      <c r="D5" s="131" t="s">
        <v>393</v>
      </c>
      <c r="E5" s="135" t="s">
        <v>162</v>
      </c>
      <c r="F5" s="129">
        <v>16</v>
      </c>
      <c r="G5" s="54"/>
      <c r="H5" s="86">
        <f t="shared" si="0"/>
        <v>0</v>
      </c>
      <c r="I5" s="13"/>
    </row>
    <row r="6" spans="1:9" ht="27.75" customHeight="1">
      <c r="A6" s="9">
        <v>4</v>
      </c>
      <c r="B6" s="130" t="s">
        <v>416</v>
      </c>
      <c r="C6" s="133" t="s">
        <v>432</v>
      </c>
      <c r="D6" s="131" t="s">
        <v>393</v>
      </c>
      <c r="E6" s="135" t="s">
        <v>162</v>
      </c>
      <c r="F6" s="129">
        <v>30</v>
      </c>
      <c r="G6" s="54"/>
      <c r="H6" s="86">
        <f t="shared" si="0"/>
        <v>0</v>
      </c>
      <c r="I6" s="13"/>
    </row>
    <row r="7" spans="1:9" ht="27.75" customHeight="1">
      <c r="A7" s="9">
        <v>5</v>
      </c>
      <c r="B7" s="130" t="s">
        <v>417</v>
      </c>
      <c r="C7" s="133" t="s">
        <v>433</v>
      </c>
      <c r="D7" s="131" t="s">
        <v>393</v>
      </c>
      <c r="E7" s="135" t="s">
        <v>162</v>
      </c>
      <c r="F7" s="129">
        <v>3</v>
      </c>
      <c r="G7" s="54"/>
      <c r="H7" s="86">
        <f t="shared" si="0"/>
        <v>0</v>
      </c>
      <c r="I7" s="13"/>
    </row>
    <row r="8" spans="1:9" ht="27.75" customHeight="1">
      <c r="A8" s="9">
        <v>6</v>
      </c>
      <c r="B8" s="130" t="s">
        <v>418</v>
      </c>
      <c r="C8" s="133" t="s">
        <v>434</v>
      </c>
      <c r="D8" s="131" t="s">
        <v>393</v>
      </c>
      <c r="E8" s="135" t="s">
        <v>162</v>
      </c>
      <c r="F8" s="129">
        <v>6</v>
      </c>
      <c r="G8" s="66"/>
      <c r="H8" s="86">
        <f t="shared" si="0"/>
        <v>0</v>
      </c>
      <c r="I8" s="13"/>
    </row>
    <row r="9" spans="1:9" ht="27.75" customHeight="1">
      <c r="A9" s="9">
        <v>7</v>
      </c>
      <c r="B9" s="130" t="s">
        <v>419</v>
      </c>
      <c r="C9" s="133" t="s">
        <v>434</v>
      </c>
      <c r="D9" s="131" t="s">
        <v>393</v>
      </c>
      <c r="E9" s="135" t="s">
        <v>162</v>
      </c>
      <c r="F9" s="129">
        <v>1</v>
      </c>
      <c r="G9" s="66"/>
      <c r="H9" s="86">
        <f t="shared" si="0"/>
        <v>0</v>
      </c>
      <c r="I9" s="13"/>
    </row>
    <row r="10" spans="1:9" ht="27.75" customHeight="1">
      <c r="A10" s="9">
        <v>8</v>
      </c>
      <c r="B10" s="130" t="s">
        <v>420</v>
      </c>
      <c r="C10" s="133" t="s">
        <v>134</v>
      </c>
      <c r="D10" s="131" t="s">
        <v>393</v>
      </c>
      <c r="E10" s="135" t="s">
        <v>162</v>
      </c>
      <c r="F10" s="129">
        <v>2</v>
      </c>
      <c r="G10" s="66"/>
      <c r="H10" s="86">
        <f t="shared" si="0"/>
        <v>0</v>
      </c>
      <c r="I10" s="13"/>
    </row>
    <row r="11" spans="1:9" ht="27.75" customHeight="1">
      <c r="A11" s="9">
        <v>9</v>
      </c>
      <c r="B11" s="130" t="s">
        <v>421</v>
      </c>
      <c r="C11" s="133" t="s">
        <v>435</v>
      </c>
      <c r="D11" s="131" t="s">
        <v>393</v>
      </c>
      <c r="E11" s="135" t="s">
        <v>162</v>
      </c>
      <c r="F11" s="129">
        <v>1</v>
      </c>
      <c r="G11" s="66"/>
      <c r="H11" s="86">
        <f t="shared" si="0"/>
        <v>0</v>
      </c>
      <c r="I11" s="13"/>
    </row>
    <row r="12" spans="1:9" ht="27.75" customHeight="1">
      <c r="A12" s="9">
        <v>10</v>
      </c>
      <c r="B12" s="130" t="s">
        <v>429</v>
      </c>
      <c r="C12" s="133" t="s">
        <v>441</v>
      </c>
      <c r="D12" s="131" t="s">
        <v>149</v>
      </c>
      <c r="E12" s="135" t="s">
        <v>445</v>
      </c>
      <c r="F12" s="129">
        <v>1</v>
      </c>
      <c r="G12" s="66"/>
      <c r="H12" s="86">
        <f t="shared" si="0"/>
        <v>0</v>
      </c>
      <c r="I12" s="14"/>
    </row>
    <row r="13" spans="1:9" ht="27.75" customHeight="1">
      <c r="A13" s="9">
        <v>11</v>
      </c>
      <c r="B13" s="130" t="s">
        <v>430</v>
      </c>
      <c r="C13" s="133" t="s">
        <v>442</v>
      </c>
      <c r="D13" s="131" t="s">
        <v>147</v>
      </c>
      <c r="E13" s="135" t="s">
        <v>445</v>
      </c>
      <c r="F13" s="129">
        <v>1</v>
      </c>
      <c r="G13" s="66"/>
      <c r="H13" s="86">
        <f t="shared" si="0"/>
        <v>0</v>
      </c>
      <c r="I13" s="13"/>
    </row>
    <row r="14" spans="1:9" ht="27.75" customHeight="1">
      <c r="A14" s="9">
        <v>12</v>
      </c>
      <c r="B14" s="130" t="s">
        <v>506</v>
      </c>
      <c r="C14" s="134" t="s">
        <v>465</v>
      </c>
      <c r="D14" s="131" t="s">
        <v>148</v>
      </c>
      <c r="E14" s="135" t="s">
        <v>557</v>
      </c>
      <c r="F14" s="129">
        <v>1</v>
      </c>
      <c r="G14" s="66"/>
      <c r="H14" s="86">
        <f t="shared" si="0"/>
        <v>0</v>
      </c>
      <c r="I14" s="13"/>
    </row>
    <row r="15" spans="1:9" ht="27.75" customHeight="1">
      <c r="A15" s="9">
        <v>13</v>
      </c>
      <c r="B15" s="130" t="s">
        <v>540</v>
      </c>
      <c r="C15" s="133" t="s">
        <v>541</v>
      </c>
      <c r="D15" s="131" t="s">
        <v>148</v>
      </c>
      <c r="E15" s="135" t="s">
        <v>558</v>
      </c>
      <c r="F15" s="129">
        <v>15</v>
      </c>
      <c r="G15" s="67"/>
      <c r="H15" s="86">
        <f t="shared" si="0"/>
        <v>0</v>
      </c>
      <c r="I15" s="13"/>
    </row>
    <row r="16" spans="1:9" ht="27.75" customHeight="1">
      <c r="A16" s="9">
        <v>14</v>
      </c>
      <c r="B16" s="130" t="s">
        <v>542</v>
      </c>
      <c r="C16" s="133" t="s">
        <v>543</v>
      </c>
      <c r="D16" s="131">
        <v>1</v>
      </c>
      <c r="E16" s="135" t="s">
        <v>558</v>
      </c>
      <c r="F16" s="129">
        <v>4</v>
      </c>
      <c r="G16" s="67"/>
      <c r="H16" s="86">
        <f t="shared" si="0"/>
        <v>0</v>
      </c>
      <c r="I16" s="13"/>
    </row>
    <row r="17" spans="1:9" ht="27.75" customHeight="1">
      <c r="A17" s="9">
        <v>15</v>
      </c>
      <c r="B17" s="130" t="s">
        <v>544</v>
      </c>
      <c r="C17" s="133" t="s">
        <v>545</v>
      </c>
      <c r="D17" s="131" t="s">
        <v>393</v>
      </c>
      <c r="E17" s="135" t="s">
        <v>559</v>
      </c>
      <c r="F17" s="129">
        <v>2</v>
      </c>
      <c r="G17" s="66"/>
      <c r="H17" s="86">
        <f t="shared" si="0"/>
        <v>0</v>
      </c>
      <c r="I17" s="13"/>
    </row>
    <row r="18" spans="1:9" ht="27.75" customHeight="1">
      <c r="A18" s="9">
        <v>16</v>
      </c>
      <c r="B18" s="130" t="s">
        <v>546</v>
      </c>
      <c r="C18" s="133" t="s">
        <v>547</v>
      </c>
      <c r="D18" s="131" t="s">
        <v>393</v>
      </c>
      <c r="E18" s="135" t="s">
        <v>559</v>
      </c>
      <c r="F18" s="129">
        <v>2</v>
      </c>
      <c r="G18" s="66"/>
      <c r="H18" s="86">
        <f t="shared" si="0"/>
        <v>0</v>
      </c>
      <c r="I18" s="13"/>
    </row>
    <row r="19" spans="1:9" ht="27.75" customHeight="1">
      <c r="A19" s="9">
        <v>17</v>
      </c>
      <c r="B19" s="130" t="s">
        <v>548</v>
      </c>
      <c r="C19" s="133" t="s">
        <v>549</v>
      </c>
      <c r="D19" s="131" t="s">
        <v>393</v>
      </c>
      <c r="E19" s="135" t="s">
        <v>560</v>
      </c>
      <c r="F19" s="129">
        <v>1</v>
      </c>
      <c r="G19" s="67"/>
      <c r="H19" s="86">
        <f t="shared" si="0"/>
        <v>0</v>
      </c>
      <c r="I19" s="22"/>
    </row>
    <row r="20" spans="1:9" ht="27.75" customHeight="1">
      <c r="A20" s="9">
        <v>18</v>
      </c>
      <c r="B20" s="130" t="s">
        <v>550</v>
      </c>
      <c r="C20" s="133" t="s">
        <v>551</v>
      </c>
      <c r="D20" s="131" t="s">
        <v>393</v>
      </c>
      <c r="E20" s="135" t="s">
        <v>560</v>
      </c>
      <c r="F20" s="129">
        <v>1</v>
      </c>
      <c r="G20" s="67"/>
      <c r="H20" s="86">
        <f t="shared" si="0"/>
        <v>0</v>
      </c>
      <c r="I20" s="22"/>
    </row>
    <row r="21" spans="1:9" s="24" customFormat="1" ht="27.75" customHeight="1">
      <c r="A21" s="9">
        <v>19</v>
      </c>
      <c r="B21" s="130" t="s">
        <v>552</v>
      </c>
      <c r="C21" s="133" t="s">
        <v>325</v>
      </c>
      <c r="D21" s="131" t="s">
        <v>393</v>
      </c>
      <c r="E21" s="135" t="s">
        <v>561</v>
      </c>
      <c r="F21" s="129">
        <v>4</v>
      </c>
      <c r="G21" s="68"/>
      <c r="H21" s="86">
        <f t="shared" si="0"/>
        <v>0</v>
      </c>
      <c r="I21" s="11"/>
    </row>
    <row r="22" spans="1:9" s="24" customFormat="1" ht="27.75" customHeight="1">
      <c r="A22" s="9">
        <v>20</v>
      </c>
      <c r="B22" s="130" t="s">
        <v>553</v>
      </c>
      <c r="C22" s="133" t="s">
        <v>554</v>
      </c>
      <c r="D22" s="131" t="s">
        <v>393</v>
      </c>
      <c r="E22" s="135" t="s">
        <v>445</v>
      </c>
      <c r="F22" s="129">
        <v>18</v>
      </c>
      <c r="G22" s="68"/>
      <c r="H22" s="86">
        <f t="shared" si="0"/>
        <v>0</v>
      </c>
      <c r="I22" s="11"/>
    </row>
    <row r="23" spans="1:9" s="79" customFormat="1" ht="27.75" customHeight="1">
      <c r="A23" s="31">
        <v>21</v>
      </c>
      <c r="B23" s="130" t="s">
        <v>555</v>
      </c>
      <c r="C23" s="134" t="s">
        <v>556</v>
      </c>
      <c r="D23" s="132" t="s">
        <v>393</v>
      </c>
      <c r="E23" s="137" t="s">
        <v>445</v>
      </c>
      <c r="F23" s="128">
        <v>20</v>
      </c>
      <c r="G23" s="69"/>
      <c r="H23" s="86">
        <f t="shared" si="0"/>
        <v>0</v>
      </c>
      <c r="I23" s="23"/>
    </row>
    <row r="24" spans="1:9" ht="27.75" customHeight="1" thickBot="1">
      <c r="A24" s="45" t="s">
        <v>494</v>
      </c>
      <c r="B24" s="46" t="s">
        <v>539</v>
      </c>
      <c r="C24" s="47"/>
      <c r="D24" s="47"/>
      <c r="E24" s="47"/>
      <c r="F24" s="44"/>
      <c r="G24" s="58"/>
      <c r="H24" s="80">
        <v>38876190</v>
      </c>
      <c r="I24" s="48" t="s">
        <v>493</v>
      </c>
    </row>
  </sheetData>
  <mergeCells count="1">
    <mergeCell ref="A1:I1"/>
  </mergeCells>
  <phoneticPr fontId="1" type="noConversion"/>
  <pageMargins left="0.42" right="0.38" top="0.75" bottom="0.3" header="0.28999999999999998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I20"/>
  <sheetViews>
    <sheetView workbookViewId="0">
      <selection activeCell="G6" sqref="G6"/>
    </sheetView>
  </sheetViews>
  <sheetFormatPr defaultRowHeight="17.25"/>
  <cols>
    <col min="1" max="1" width="4.375" style="2" customWidth="1"/>
    <col min="2" max="2" width="20.5" customWidth="1"/>
    <col min="3" max="3" width="12.875" customWidth="1"/>
    <col min="6" max="6" width="8.75" customWidth="1"/>
    <col min="7" max="7" width="8.875" style="1" customWidth="1"/>
    <col min="8" max="8" width="9.25" style="1" customWidth="1"/>
    <col min="9" max="9" width="7" customWidth="1"/>
  </cols>
  <sheetData>
    <row r="1" spans="1:9" ht="39.75" customHeight="1" thickBot="1">
      <c r="A1" s="84" t="s">
        <v>514</v>
      </c>
      <c r="B1" s="84"/>
      <c r="C1" s="84"/>
      <c r="D1" s="84"/>
      <c r="E1" s="84"/>
      <c r="F1" s="84"/>
      <c r="G1" s="84"/>
      <c r="H1" s="84"/>
      <c r="I1" s="84"/>
    </row>
    <row r="2" spans="1:9" ht="26.25" customHeight="1">
      <c r="A2" s="17" t="s">
        <v>176</v>
      </c>
      <c r="B2" s="4" t="s">
        <v>177</v>
      </c>
      <c r="C2" s="4" t="s">
        <v>178</v>
      </c>
      <c r="D2" s="4" t="s">
        <v>179</v>
      </c>
      <c r="E2" s="4" t="s">
        <v>488</v>
      </c>
      <c r="F2" s="6" t="s">
        <v>490</v>
      </c>
      <c r="G2" s="6" t="s">
        <v>491</v>
      </c>
      <c r="H2" s="6" t="s">
        <v>492</v>
      </c>
      <c r="I2" s="8" t="s">
        <v>489</v>
      </c>
    </row>
    <row r="3" spans="1:9" ht="31.5" customHeight="1">
      <c r="A3" s="18">
        <v>1</v>
      </c>
      <c r="B3" s="144" t="s">
        <v>446</v>
      </c>
      <c r="C3" s="143" t="s">
        <v>461</v>
      </c>
      <c r="D3" s="145" t="s">
        <v>147</v>
      </c>
      <c r="E3" s="149" t="s">
        <v>467</v>
      </c>
      <c r="F3" s="146">
        <v>18</v>
      </c>
      <c r="G3" s="54"/>
      <c r="H3" s="86">
        <f>F3*G3</f>
        <v>0</v>
      </c>
      <c r="I3" s="13"/>
    </row>
    <row r="4" spans="1:9" ht="31.5" customHeight="1">
      <c r="A4" s="18">
        <v>2</v>
      </c>
      <c r="B4" s="142" t="s">
        <v>447</v>
      </c>
      <c r="C4" s="138" t="s">
        <v>323</v>
      </c>
      <c r="D4" s="147" t="s">
        <v>144</v>
      </c>
      <c r="E4" s="149" t="s">
        <v>467</v>
      </c>
      <c r="F4" s="141">
        <v>20</v>
      </c>
      <c r="G4" s="55"/>
      <c r="H4" s="86">
        <f t="shared" ref="H4:H19" si="0">F4*G4</f>
        <v>0</v>
      </c>
      <c r="I4" s="10"/>
    </row>
    <row r="5" spans="1:9" s="83" customFormat="1" ht="31.5" customHeight="1">
      <c r="A5" s="18">
        <v>3</v>
      </c>
      <c r="B5" s="142" t="s">
        <v>448</v>
      </c>
      <c r="C5" s="138" t="s">
        <v>88</v>
      </c>
      <c r="D5" s="147" t="s">
        <v>148</v>
      </c>
      <c r="E5" s="149" t="s">
        <v>468</v>
      </c>
      <c r="F5" s="141">
        <v>60</v>
      </c>
      <c r="G5" s="55"/>
      <c r="H5" s="86">
        <f t="shared" si="0"/>
        <v>0</v>
      </c>
      <c r="I5" s="35"/>
    </row>
    <row r="6" spans="1:9" s="83" customFormat="1" ht="31.5" customHeight="1">
      <c r="A6" s="18">
        <v>4</v>
      </c>
      <c r="B6" s="142" t="s">
        <v>449</v>
      </c>
      <c r="C6" s="138" t="s">
        <v>99</v>
      </c>
      <c r="D6" s="147" t="s">
        <v>393</v>
      </c>
      <c r="E6" s="149" t="s">
        <v>469</v>
      </c>
      <c r="F6" s="141">
        <v>5</v>
      </c>
      <c r="G6" s="55"/>
      <c r="H6" s="86">
        <f t="shared" si="0"/>
        <v>0</v>
      </c>
      <c r="I6" s="35"/>
    </row>
    <row r="7" spans="1:9" s="83" customFormat="1" ht="31.5" customHeight="1">
      <c r="A7" s="18">
        <v>5</v>
      </c>
      <c r="B7" s="142" t="s">
        <v>450</v>
      </c>
      <c r="C7" s="138" t="s">
        <v>99</v>
      </c>
      <c r="D7" s="147" t="s">
        <v>144</v>
      </c>
      <c r="E7" s="149" t="s">
        <v>469</v>
      </c>
      <c r="F7" s="141">
        <v>8</v>
      </c>
      <c r="G7" s="55"/>
      <c r="H7" s="86">
        <f t="shared" si="0"/>
        <v>0</v>
      </c>
      <c r="I7" s="35"/>
    </row>
    <row r="8" spans="1:9" s="83" customFormat="1" ht="31.5" customHeight="1">
      <c r="A8" s="18">
        <v>6</v>
      </c>
      <c r="B8" s="142" t="s">
        <v>453</v>
      </c>
      <c r="C8" s="138" t="s">
        <v>463</v>
      </c>
      <c r="D8" s="140" t="s">
        <v>146</v>
      </c>
      <c r="E8" s="149" t="s">
        <v>470</v>
      </c>
      <c r="F8" s="141">
        <v>24</v>
      </c>
      <c r="G8" s="55"/>
      <c r="H8" s="86">
        <f t="shared" si="0"/>
        <v>0</v>
      </c>
      <c r="I8" s="35"/>
    </row>
    <row r="9" spans="1:9" s="83" customFormat="1" ht="31.5" customHeight="1">
      <c r="A9" s="18">
        <v>7</v>
      </c>
      <c r="B9" s="142" t="s">
        <v>454</v>
      </c>
      <c r="C9" s="138" t="s">
        <v>507</v>
      </c>
      <c r="D9" s="140" t="s">
        <v>147</v>
      </c>
      <c r="E9" s="149" t="s">
        <v>470</v>
      </c>
      <c r="F9" s="141">
        <v>1</v>
      </c>
      <c r="G9" s="55"/>
      <c r="H9" s="86">
        <f t="shared" si="0"/>
        <v>0</v>
      </c>
      <c r="I9" s="35"/>
    </row>
    <row r="10" spans="1:9" s="83" customFormat="1" ht="31.5" customHeight="1">
      <c r="A10" s="18">
        <v>8</v>
      </c>
      <c r="B10" s="142" t="s">
        <v>455</v>
      </c>
      <c r="C10" s="138" t="s">
        <v>464</v>
      </c>
      <c r="D10" s="140" t="s">
        <v>148</v>
      </c>
      <c r="E10" s="149" t="s">
        <v>400</v>
      </c>
      <c r="F10" s="141">
        <v>70</v>
      </c>
      <c r="G10" s="55"/>
      <c r="H10" s="86">
        <f t="shared" si="0"/>
        <v>0</v>
      </c>
      <c r="I10" s="35"/>
    </row>
    <row r="11" spans="1:9" s="83" customFormat="1" ht="31.5" customHeight="1">
      <c r="A11" s="18">
        <v>9</v>
      </c>
      <c r="B11" s="142" t="s">
        <v>456</v>
      </c>
      <c r="C11" s="138" t="s">
        <v>464</v>
      </c>
      <c r="D11" s="140" t="s">
        <v>148</v>
      </c>
      <c r="E11" s="149" t="s">
        <v>400</v>
      </c>
      <c r="F11" s="141">
        <v>70</v>
      </c>
      <c r="G11" s="55"/>
      <c r="H11" s="86">
        <f t="shared" si="0"/>
        <v>0</v>
      </c>
      <c r="I11" s="35"/>
    </row>
    <row r="12" spans="1:9" s="83" customFormat="1" ht="31.5" customHeight="1">
      <c r="A12" s="18">
        <v>10</v>
      </c>
      <c r="B12" s="142" t="s">
        <v>422</v>
      </c>
      <c r="C12" s="138" t="s">
        <v>436</v>
      </c>
      <c r="D12" s="140" t="s">
        <v>393</v>
      </c>
      <c r="E12" s="149" t="s">
        <v>444</v>
      </c>
      <c r="F12" s="141">
        <v>18</v>
      </c>
      <c r="G12" s="55"/>
      <c r="H12" s="86">
        <f t="shared" si="0"/>
        <v>0</v>
      </c>
      <c r="I12" s="35"/>
    </row>
    <row r="13" spans="1:9" s="83" customFormat="1" ht="31.5" customHeight="1">
      <c r="A13" s="18">
        <v>11</v>
      </c>
      <c r="B13" s="142" t="s">
        <v>423</v>
      </c>
      <c r="C13" s="138" t="s">
        <v>437</v>
      </c>
      <c r="D13" s="140" t="s">
        <v>393</v>
      </c>
      <c r="E13" s="149" t="s">
        <v>444</v>
      </c>
      <c r="F13" s="141">
        <v>16</v>
      </c>
      <c r="G13" s="55"/>
      <c r="H13" s="86">
        <f t="shared" si="0"/>
        <v>0</v>
      </c>
      <c r="I13" s="35"/>
    </row>
    <row r="14" spans="1:9" s="83" customFormat="1" ht="31.5" customHeight="1">
      <c r="A14" s="18">
        <v>12</v>
      </c>
      <c r="B14" s="142" t="s">
        <v>424</v>
      </c>
      <c r="C14" s="138" t="s">
        <v>438</v>
      </c>
      <c r="D14" s="140" t="s">
        <v>393</v>
      </c>
      <c r="E14" s="149" t="s">
        <v>444</v>
      </c>
      <c r="F14" s="141">
        <v>2</v>
      </c>
      <c r="G14" s="55"/>
      <c r="H14" s="86">
        <f t="shared" si="0"/>
        <v>0</v>
      </c>
      <c r="I14" s="35"/>
    </row>
    <row r="15" spans="1:9" s="83" customFormat="1" ht="31.5" customHeight="1">
      <c r="A15" s="18">
        <v>13</v>
      </c>
      <c r="B15" s="142" t="s">
        <v>425</v>
      </c>
      <c r="C15" s="138" t="s">
        <v>505</v>
      </c>
      <c r="D15" s="147" t="s">
        <v>394</v>
      </c>
      <c r="E15" s="149" t="s">
        <v>444</v>
      </c>
      <c r="F15" s="141">
        <v>10</v>
      </c>
      <c r="G15" s="55"/>
      <c r="H15" s="86">
        <f t="shared" si="0"/>
        <v>0</v>
      </c>
      <c r="I15" s="35"/>
    </row>
    <row r="16" spans="1:9" s="83" customFormat="1" ht="31.5" customHeight="1">
      <c r="A16" s="18">
        <v>14</v>
      </c>
      <c r="B16" s="142" t="s">
        <v>426</v>
      </c>
      <c r="C16" s="138" t="s">
        <v>439</v>
      </c>
      <c r="D16" s="147" t="s">
        <v>394</v>
      </c>
      <c r="E16" s="149" t="s">
        <v>444</v>
      </c>
      <c r="F16" s="141">
        <v>18</v>
      </c>
      <c r="G16" s="55"/>
      <c r="H16" s="86">
        <f t="shared" si="0"/>
        <v>0</v>
      </c>
      <c r="I16" s="35"/>
    </row>
    <row r="17" spans="1:9" s="83" customFormat="1" ht="31.5" customHeight="1">
      <c r="A17" s="18">
        <v>15</v>
      </c>
      <c r="B17" s="142" t="s">
        <v>427</v>
      </c>
      <c r="C17" s="138" t="s">
        <v>440</v>
      </c>
      <c r="D17" s="147" t="s">
        <v>393</v>
      </c>
      <c r="E17" s="149" t="s">
        <v>444</v>
      </c>
      <c r="F17" s="141">
        <v>10</v>
      </c>
      <c r="G17" s="55"/>
      <c r="H17" s="86">
        <f t="shared" si="0"/>
        <v>0</v>
      </c>
      <c r="I17" s="35"/>
    </row>
    <row r="18" spans="1:9" s="83" customFormat="1" ht="31.5" customHeight="1">
      <c r="A18" s="18">
        <v>16</v>
      </c>
      <c r="B18" s="142" t="s">
        <v>428</v>
      </c>
      <c r="C18" s="138" t="s">
        <v>438</v>
      </c>
      <c r="D18" s="147" t="s">
        <v>393</v>
      </c>
      <c r="E18" s="149" t="s">
        <v>444</v>
      </c>
      <c r="F18" s="141">
        <v>10</v>
      </c>
      <c r="G18" s="55"/>
      <c r="H18" s="86">
        <f t="shared" si="0"/>
        <v>0</v>
      </c>
      <c r="I18" s="35"/>
    </row>
    <row r="19" spans="1:9" s="83" customFormat="1" ht="31.5" customHeight="1">
      <c r="A19" s="18">
        <v>17</v>
      </c>
      <c r="B19" s="148" t="s">
        <v>460</v>
      </c>
      <c r="C19" s="139" t="s">
        <v>466</v>
      </c>
      <c r="D19" s="147" t="s">
        <v>148</v>
      </c>
      <c r="E19" s="149" t="s">
        <v>471</v>
      </c>
      <c r="F19" s="141">
        <v>3</v>
      </c>
      <c r="G19" s="55"/>
      <c r="H19" s="86">
        <f t="shared" si="0"/>
        <v>0</v>
      </c>
      <c r="I19" s="35"/>
    </row>
    <row r="20" spans="1:9" ht="27.75" customHeight="1" thickBot="1">
      <c r="A20" s="52" t="s">
        <v>494</v>
      </c>
      <c r="B20" s="51" t="s">
        <v>562</v>
      </c>
      <c r="C20" s="49"/>
      <c r="D20" s="49"/>
      <c r="E20" s="51"/>
      <c r="F20" s="51"/>
      <c r="G20" s="59"/>
      <c r="H20" s="57">
        <v>74312000</v>
      </c>
      <c r="I20" s="50" t="s">
        <v>493</v>
      </c>
    </row>
  </sheetData>
  <mergeCells count="1">
    <mergeCell ref="A1:I1"/>
  </mergeCells>
  <phoneticPr fontId="1" type="noConversion"/>
  <pageMargins left="0.33" right="0.22" top="0.75" bottom="0.32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</sheetPr>
  <dimension ref="A1:I37"/>
  <sheetViews>
    <sheetView workbookViewId="0">
      <selection activeCell="H5" sqref="H5"/>
    </sheetView>
  </sheetViews>
  <sheetFormatPr defaultRowHeight="17.25"/>
  <cols>
    <col min="1" max="1" width="4.125" style="2" customWidth="1"/>
    <col min="2" max="2" width="28.625" customWidth="1"/>
    <col min="3" max="3" width="8.125" customWidth="1"/>
    <col min="4" max="4" width="6" customWidth="1"/>
    <col min="5" max="5" width="7.875" customWidth="1"/>
    <col min="6" max="6" width="8.875" customWidth="1"/>
    <col min="7" max="7" width="8.5" style="1" customWidth="1"/>
    <col min="8" max="8" width="9.375" style="1" customWidth="1"/>
    <col min="9" max="9" width="7" customWidth="1"/>
  </cols>
  <sheetData>
    <row r="1" spans="1:9" ht="45" customHeight="1" thickBot="1">
      <c r="A1" s="84" t="s">
        <v>515</v>
      </c>
      <c r="B1" s="84"/>
      <c r="C1" s="84"/>
      <c r="D1" s="84"/>
      <c r="E1" s="84"/>
      <c r="F1" s="84"/>
      <c r="G1" s="84"/>
      <c r="H1" s="84"/>
      <c r="I1" s="84"/>
    </row>
    <row r="2" spans="1:9" ht="26.25" customHeight="1">
      <c r="A2" s="7" t="s">
        <v>176</v>
      </c>
      <c r="B2" s="4" t="s">
        <v>177</v>
      </c>
      <c r="C2" s="4" t="s">
        <v>178</v>
      </c>
      <c r="D2" s="4" t="s">
        <v>179</v>
      </c>
      <c r="E2" s="4" t="s">
        <v>488</v>
      </c>
      <c r="F2" s="6" t="s">
        <v>490</v>
      </c>
      <c r="G2" s="6" t="s">
        <v>491</v>
      </c>
      <c r="H2" s="6" t="s">
        <v>492</v>
      </c>
      <c r="I2" s="8" t="s">
        <v>489</v>
      </c>
    </row>
    <row r="3" spans="1:9" ht="22.5" customHeight="1">
      <c r="A3" s="18">
        <v>1</v>
      </c>
      <c r="B3" s="161" t="s">
        <v>472</v>
      </c>
      <c r="C3" s="151" t="s">
        <v>478</v>
      </c>
      <c r="D3" s="159" t="s">
        <v>144</v>
      </c>
      <c r="E3" s="164" t="s">
        <v>484</v>
      </c>
      <c r="F3" s="165">
        <v>4</v>
      </c>
      <c r="G3" s="43"/>
      <c r="H3" s="86">
        <f>F3*G3</f>
        <v>0</v>
      </c>
      <c r="I3" s="19"/>
    </row>
    <row r="4" spans="1:9" ht="22.5" customHeight="1">
      <c r="A4" s="18">
        <v>2</v>
      </c>
      <c r="B4" s="160" t="s">
        <v>473</v>
      </c>
      <c r="C4" s="154" t="s">
        <v>479</v>
      </c>
      <c r="D4" s="156" t="s">
        <v>144</v>
      </c>
      <c r="E4" s="164" t="s">
        <v>485</v>
      </c>
      <c r="F4" s="165">
        <v>1</v>
      </c>
      <c r="G4" s="43"/>
      <c r="H4" s="86">
        <f t="shared" ref="H4:H30" si="0">F4*G4</f>
        <v>0</v>
      </c>
      <c r="I4" s="20"/>
    </row>
    <row r="5" spans="1:9" s="79" customFormat="1" ht="22.5" customHeight="1">
      <c r="A5" s="18">
        <v>3</v>
      </c>
      <c r="B5" s="160" t="s">
        <v>474</v>
      </c>
      <c r="C5" s="154" t="s">
        <v>335</v>
      </c>
      <c r="D5" s="156" t="s">
        <v>152</v>
      </c>
      <c r="E5" s="164" t="s">
        <v>486</v>
      </c>
      <c r="F5" s="165">
        <v>5</v>
      </c>
      <c r="G5" s="43"/>
      <c r="H5" s="86">
        <f t="shared" si="0"/>
        <v>0</v>
      </c>
      <c r="I5" s="20"/>
    </row>
    <row r="6" spans="1:9" s="79" customFormat="1" ht="22.5" customHeight="1">
      <c r="A6" s="18">
        <v>4</v>
      </c>
      <c r="B6" s="160" t="s">
        <v>475</v>
      </c>
      <c r="C6" s="154" t="s">
        <v>480</v>
      </c>
      <c r="D6" s="156" t="s">
        <v>152</v>
      </c>
      <c r="E6" s="164" t="s">
        <v>486</v>
      </c>
      <c r="F6" s="163">
        <v>2</v>
      </c>
      <c r="G6" s="43"/>
      <c r="H6" s="86">
        <f t="shared" si="0"/>
        <v>0</v>
      </c>
      <c r="I6" s="20"/>
    </row>
    <row r="7" spans="1:9" s="79" customFormat="1" ht="22.5" customHeight="1">
      <c r="A7" s="18">
        <v>5</v>
      </c>
      <c r="B7" s="160" t="s">
        <v>563</v>
      </c>
      <c r="C7" s="154" t="s">
        <v>564</v>
      </c>
      <c r="D7" s="156" t="s">
        <v>148</v>
      </c>
      <c r="E7" s="164" t="s">
        <v>575</v>
      </c>
      <c r="F7" s="165">
        <v>5</v>
      </c>
      <c r="G7" s="43"/>
      <c r="H7" s="86">
        <f t="shared" si="0"/>
        <v>0</v>
      </c>
      <c r="I7" s="20"/>
    </row>
    <row r="8" spans="1:9" s="79" customFormat="1" ht="22.5" customHeight="1">
      <c r="A8" s="18">
        <v>6</v>
      </c>
      <c r="B8" s="160" t="s">
        <v>476</v>
      </c>
      <c r="C8" s="154" t="s">
        <v>481</v>
      </c>
      <c r="D8" s="156" t="s">
        <v>146</v>
      </c>
      <c r="E8" s="164" t="s">
        <v>487</v>
      </c>
      <c r="F8" s="165">
        <v>10</v>
      </c>
      <c r="G8" s="43"/>
      <c r="H8" s="86">
        <f t="shared" si="0"/>
        <v>0</v>
      </c>
      <c r="I8" s="20"/>
    </row>
    <row r="9" spans="1:9" s="79" customFormat="1" ht="22.5" customHeight="1">
      <c r="A9" s="18">
        <v>7</v>
      </c>
      <c r="B9" s="160" t="s">
        <v>508</v>
      </c>
      <c r="C9" s="154" t="s">
        <v>482</v>
      </c>
      <c r="D9" s="156" t="s">
        <v>146</v>
      </c>
      <c r="E9" s="164" t="s">
        <v>485</v>
      </c>
      <c r="F9" s="165">
        <v>1</v>
      </c>
      <c r="G9" s="43"/>
      <c r="H9" s="86">
        <f t="shared" si="0"/>
        <v>0</v>
      </c>
      <c r="I9" s="20"/>
    </row>
    <row r="10" spans="1:9" s="79" customFormat="1" ht="22.5" customHeight="1">
      <c r="A10" s="18">
        <v>8</v>
      </c>
      <c r="B10" s="162" t="s">
        <v>477</v>
      </c>
      <c r="C10" s="158" t="s">
        <v>483</v>
      </c>
      <c r="D10" s="156" t="s">
        <v>148</v>
      </c>
      <c r="E10" s="164" t="s">
        <v>171</v>
      </c>
      <c r="F10" s="165">
        <v>1</v>
      </c>
      <c r="G10" s="43"/>
      <c r="H10" s="86">
        <f t="shared" si="0"/>
        <v>0</v>
      </c>
      <c r="I10" s="20"/>
    </row>
    <row r="11" spans="1:9" s="79" customFormat="1" ht="22.5" customHeight="1">
      <c r="A11" s="18">
        <v>9</v>
      </c>
      <c r="B11" s="160" t="s">
        <v>79</v>
      </c>
      <c r="C11" s="154" t="s">
        <v>133</v>
      </c>
      <c r="D11" s="156" t="s">
        <v>146</v>
      </c>
      <c r="E11" s="164" t="s">
        <v>172</v>
      </c>
      <c r="F11" s="165">
        <v>1</v>
      </c>
      <c r="G11" s="43"/>
      <c r="H11" s="86">
        <f t="shared" si="0"/>
        <v>0</v>
      </c>
      <c r="I11" s="20"/>
    </row>
    <row r="12" spans="1:9" s="79" customFormat="1" ht="22.5" customHeight="1">
      <c r="A12" s="18">
        <v>10</v>
      </c>
      <c r="B12" s="160" t="s">
        <v>80</v>
      </c>
      <c r="C12" s="154" t="s">
        <v>130</v>
      </c>
      <c r="D12" s="156" t="s">
        <v>144</v>
      </c>
      <c r="E12" s="164" t="s">
        <v>575</v>
      </c>
      <c r="F12" s="165">
        <v>180</v>
      </c>
      <c r="G12" s="43"/>
      <c r="H12" s="86">
        <f t="shared" si="0"/>
        <v>0</v>
      </c>
      <c r="I12" s="20"/>
    </row>
    <row r="13" spans="1:9" s="79" customFormat="1" ht="22.5" customHeight="1">
      <c r="A13" s="18">
        <v>11</v>
      </c>
      <c r="B13" s="160" t="s">
        <v>81</v>
      </c>
      <c r="C13" s="154" t="s">
        <v>130</v>
      </c>
      <c r="D13" s="156" t="s">
        <v>144</v>
      </c>
      <c r="E13" s="164" t="s">
        <v>575</v>
      </c>
      <c r="F13" s="165">
        <v>100</v>
      </c>
      <c r="G13" s="43"/>
      <c r="H13" s="86">
        <f t="shared" si="0"/>
        <v>0</v>
      </c>
      <c r="I13" s="20"/>
    </row>
    <row r="14" spans="1:9" s="79" customFormat="1" ht="22.5" customHeight="1">
      <c r="A14" s="18">
        <v>12</v>
      </c>
      <c r="B14" s="160" t="s">
        <v>82</v>
      </c>
      <c r="C14" s="154" t="s">
        <v>139</v>
      </c>
      <c r="D14" s="156" t="s">
        <v>152</v>
      </c>
      <c r="E14" s="164" t="s">
        <v>173</v>
      </c>
      <c r="F14" s="165">
        <v>2</v>
      </c>
      <c r="G14" s="43"/>
      <c r="H14" s="86">
        <f t="shared" si="0"/>
        <v>0</v>
      </c>
      <c r="I14" s="20"/>
    </row>
    <row r="15" spans="1:9" s="79" customFormat="1" ht="22.5" customHeight="1">
      <c r="A15" s="18">
        <v>13</v>
      </c>
      <c r="B15" s="160" t="s">
        <v>83</v>
      </c>
      <c r="C15" s="154" t="s">
        <v>134</v>
      </c>
      <c r="D15" s="156" t="s">
        <v>150</v>
      </c>
      <c r="E15" s="164" t="s">
        <v>510</v>
      </c>
      <c r="F15" s="165">
        <v>4</v>
      </c>
      <c r="G15" s="43"/>
      <c r="H15" s="86">
        <f t="shared" si="0"/>
        <v>0</v>
      </c>
      <c r="I15" s="20"/>
    </row>
    <row r="16" spans="1:9" s="79" customFormat="1" ht="22.5" customHeight="1">
      <c r="A16" s="18">
        <v>14</v>
      </c>
      <c r="B16" s="160" t="s">
        <v>84</v>
      </c>
      <c r="C16" s="154" t="s">
        <v>140</v>
      </c>
      <c r="D16" s="156" t="s">
        <v>153</v>
      </c>
      <c r="E16" s="164" t="s">
        <v>485</v>
      </c>
      <c r="F16" s="165">
        <v>4</v>
      </c>
      <c r="G16" s="43"/>
      <c r="H16" s="86">
        <f t="shared" si="0"/>
        <v>0</v>
      </c>
      <c r="I16" s="20"/>
    </row>
    <row r="17" spans="1:9" s="79" customFormat="1" ht="22.5" customHeight="1">
      <c r="A17" s="18">
        <v>15</v>
      </c>
      <c r="B17" s="160" t="s">
        <v>85</v>
      </c>
      <c r="C17" s="154" t="s">
        <v>141</v>
      </c>
      <c r="D17" s="156" t="s">
        <v>154</v>
      </c>
      <c r="E17" s="164" t="s">
        <v>174</v>
      </c>
      <c r="F17" s="165">
        <v>1000</v>
      </c>
      <c r="G17" s="43"/>
      <c r="H17" s="86">
        <f t="shared" si="0"/>
        <v>0</v>
      </c>
      <c r="I17" s="20"/>
    </row>
    <row r="18" spans="1:9" s="79" customFormat="1" ht="22.5" customHeight="1">
      <c r="A18" s="18">
        <v>16</v>
      </c>
      <c r="B18" s="160" t="s">
        <v>86</v>
      </c>
      <c r="C18" s="154" t="s">
        <v>142</v>
      </c>
      <c r="D18" s="156" t="s">
        <v>155</v>
      </c>
      <c r="E18" s="164" t="s">
        <v>175</v>
      </c>
      <c r="F18" s="165">
        <v>1000</v>
      </c>
      <c r="G18" s="43"/>
      <c r="H18" s="86">
        <f t="shared" si="0"/>
        <v>0</v>
      </c>
      <c r="I18" s="20"/>
    </row>
    <row r="19" spans="1:9" s="79" customFormat="1" ht="22.5" customHeight="1">
      <c r="A19" s="18">
        <v>17</v>
      </c>
      <c r="B19" s="160" t="s">
        <v>87</v>
      </c>
      <c r="C19" s="154" t="s">
        <v>143</v>
      </c>
      <c r="D19" s="156" t="s">
        <v>155</v>
      </c>
      <c r="E19" s="167" t="s">
        <v>168</v>
      </c>
      <c r="F19" s="166">
        <v>100</v>
      </c>
      <c r="G19" s="43"/>
      <c r="H19" s="86">
        <f t="shared" si="0"/>
        <v>0</v>
      </c>
      <c r="I19" s="20"/>
    </row>
    <row r="20" spans="1:9" s="79" customFormat="1" ht="22.5" customHeight="1">
      <c r="A20" s="18">
        <v>18</v>
      </c>
      <c r="B20" s="160" t="s">
        <v>457</v>
      </c>
      <c r="C20" s="154" t="s">
        <v>99</v>
      </c>
      <c r="D20" s="150" t="s">
        <v>144</v>
      </c>
      <c r="E20" s="164" t="s">
        <v>412</v>
      </c>
      <c r="F20" s="166">
        <v>6</v>
      </c>
      <c r="G20" s="43"/>
      <c r="H20" s="86">
        <f t="shared" si="0"/>
        <v>0</v>
      </c>
      <c r="I20" s="20"/>
    </row>
    <row r="21" spans="1:9" s="79" customFormat="1" ht="22.5" customHeight="1">
      <c r="A21" s="18">
        <v>19</v>
      </c>
      <c r="B21" s="160" t="s">
        <v>458</v>
      </c>
      <c r="C21" s="154" t="s">
        <v>99</v>
      </c>
      <c r="D21" s="150" t="s">
        <v>144</v>
      </c>
      <c r="E21" s="164" t="s">
        <v>412</v>
      </c>
      <c r="F21" s="166">
        <v>2</v>
      </c>
      <c r="G21" s="43"/>
      <c r="H21" s="86">
        <f t="shared" si="0"/>
        <v>0</v>
      </c>
      <c r="I21" s="20"/>
    </row>
    <row r="22" spans="1:9" s="79" customFormat="1" ht="22.5" customHeight="1">
      <c r="A22" s="18">
        <v>20</v>
      </c>
      <c r="B22" s="160" t="s">
        <v>459</v>
      </c>
      <c r="C22" s="154" t="s">
        <v>99</v>
      </c>
      <c r="D22" s="150" t="s">
        <v>144</v>
      </c>
      <c r="E22" s="164" t="s">
        <v>412</v>
      </c>
      <c r="F22" s="166">
        <v>2</v>
      </c>
      <c r="G22" s="43"/>
      <c r="H22" s="86">
        <f t="shared" si="0"/>
        <v>0</v>
      </c>
      <c r="I22" s="20"/>
    </row>
    <row r="23" spans="1:9" s="79" customFormat="1" ht="22.5" customHeight="1">
      <c r="A23" s="18">
        <v>21</v>
      </c>
      <c r="B23" s="157" t="s">
        <v>509</v>
      </c>
      <c r="C23" s="153" t="s">
        <v>99</v>
      </c>
      <c r="D23" s="150" t="s">
        <v>144</v>
      </c>
      <c r="E23" s="167" t="s">
        <v>412</v>
      </c>
      <c r="F23" s="166">
        <v>3</v>
      </c>
      <c r="G23" s="43"/>
      <c r="H23" s="86">
        <f t="shared" si="0"/>
        <v>0</v>
      </c>
      <c r="I23" s="20"/>
    </row>
    <row r="24" spans="1:9" ht="22.5" customHeight="1">
      <c r="A24" s="18">
        <v>22</v>
      </c>
      <c r="B24" s="160" t="s">
        <v>460</v>
      </c>
      <c r="C24" s="154" t="s">
        <v>466</v>
      </c>
      <c r="D24" s="150" t="s">
        <v>148</v>
      </c>
      <c r="E24" s="164" t="s">
        <v>471</v>
      </c>
      <c r="F24" s="166">
        <v>3</v>
      </c>
      <c r="G24" s="43"/>
      <c r="H24" s="86">
        <f t="shared" si="0"/>
        <v>0</v>
      </c>
      <c r="I24" s="20"/>
    </row>
    <row r="25" spans="1:9" ht="22.5" customHeight="1">
      <c r="A25" s="18">
        <v>23</v>
      </c>
      <c r="B25" s="162" t="s">
        <v>565</v>
      </c>
      <c r="C25" s="158" t="s">
        <v>99</v>
      </c>
      <c r="D25" s="156" t="s">
        <v>144</v>
      </c>
      <c r="E25" s="164" t="s">
        <v>412</v>
      </c>
      <c r="F25" s="166">
        <v>4</v>
      </c>
      <c r="G25" s="43"/>
      <c r="H25" s="86">
        <f t="shared" si="0"/>
        <v>0</v>
      </c>
      <c r="I25" s="20"/>
    </row>
    <row r="26" spans="1:9" ht="22.5" customHeight="1">
      <c r="A26" s="18">
        <v>24</v>
      </c>
      <c r="B26" s="155" t="s">
        <v>566</v>
      </c>
      <c r="C26" s="154" t="s">
        <v>99</v>
      </c>
      <c r="D26" s="156" t="s">
        <v>144</v>
      </c>
      <c r="E26" s="164" t="s">
        <v>412</v>
      </c>
      <c r="F26" s="166">
        <v>2</v>
      </c>
      <c r="G26" s="43"/>
      <c r="H26" s="86">
        <f t="shared" si="0"/>
        <v>0</v>
      </c>
      <c r="I26" s="20"/>
    </row>
    <row r="27" spans="1:9" ht="22.5" customHeight="1">
      <c r="A27" s="18">
        <v>25</v>
      </c>
      <c r="B27" s="152" t="s">
        <v>567</v>
      </c>
      <c r="C27" s="153" t="s">
        <v>568</v>
      </c>
      <c r="D27" s="156" t="s">
        <v>148</v>
      </c>
      <c r="E27" s="167" t="s">
        <v>576</v>
      </c>
      <c r="F27" s="166">
        <v>1</v>
      </c>
      <c r="G27" s="43"/>
      <c r="H27" s="86">
        <f t="shared" si="0"/>
        <v>0</v>
      </c>
      <c r="I27" s="20"/>
    </row>
    <row r="28" spans="1:9" s="83" customFormat="1" ht="22.5" customHeight="1">
      <c r="A28" s="18">
        <v>26</v>
      </c>
      <c r="B28" s="152" t="s">
        <v>569</v>
      </c>
      <c r="C28" s="153" t="s">
        <v>568</v>
      </c>
      <c r="D28" s="156" t="s">
        <v>148</v>
      </c>
      <c r="E28" s="167" t="s">
        <v>577</v>
      </c>
      <c r="F28" s="166">
        <v>1</v>
      </c>
      <c r="G28" s="43"/>
      <c r="H28" s="86">
        <f t="shared" si="0"/>
        <v>0</v>
      </c>
      <c r="I28" s="20"/>
    </row>
    <row r="29" spans="1:9" ht="22.5" customHeight="1">
      <c r="A29" s="18">
        <v>27</v>
      </c>
      <c r="B29" s="152" t="s">
        <v>570</v>
      </c>
      <c r="C29" s="153" t="s">
        <v>571</v>
      </c>
      <c r="D29" s="156" t="s">
        <v>148</v>
      </c>
      <c r="E29" s="167" t="s">
        <v>578</v>
      </c>
      <c r="F29" s="166">
        <v>1</v>
      </c>
      <c r="G29" s="43"/>
      <c r="H29" s="86">
        <f t="shared" si="0"/>
        <v>0</v>
      </c>
      <c r="I29" s="20"/>
    </row>
    <row r="30" spans="1:9" ht="22.5" customHeight="1">
      <c r="A30" s="18">
        <v>28</v>
      </c>
      <c r="B30" s="155" t="s">
        <v>572</v>
      </c>
      <c r="C30" s="154" t="s">
        <v>573</v>
      </c>
      <c r="D30" s="156" t="s">
        <v>148</v>
      </c>
      <c r="E30" s="167" t="s">
        <v>579</v>
      </c>
      <c r="F30" s="166">
        <v>1</v>
      </c>
      <c r="G30" s="43"/>
      <c r="H30" s="86">
        <f t="shared" si="0"/>
        <v>0</v>
      </c>
      <c r="I30" s="20"/>
    </row>
    <row r="31" spans="1:9" ht="22.5" customHeight="1" thickBot="1">
      <c r="A31" s="61" t="s">
        <v>494</v>
      </c>
      <c r="B31" s="82" t="s">
        <v>574</v>
      </c>
      <c r="C31" s="56"/>
      <c r="D31" s="56"/>
      <c r="E31" s="56"/>
      <c r="F31" s="56"/>
      <c r="G31" s="62"/>
      <c r="H31" s="63">
        <v>11603700</v>
      </c>
      <c r="I31" s="64" t="s">
        <v>493</v>
      </c>
    </row>
    <row r="32" spans="1:9">
      <c r="B32" s="85"/>
      <c r="C32" s="85"/>
      <c r="D32" s="85"/>
      <c r="E32" s="85"/>
      <c r="F32" s="85"/>
      <c r="G32" s="85"/>
      <c r="H32" s="85"/>
      <c r="I32" s="85"/>
    </row>
    <row r="33" spans="2:9">
      <c r="B33" s="85"/>
      <c r="C33" s="85"/>
      <c r="D33" s="85"/>
      <c r="E33" s="85"/>
      <c r="F33" s="85"/>
      <c r="G33" s="85"/>
      <c r="H33" s="85"/>
      <c r="I33" s="85"/>
    </row>
    <row r="34" spans="2:9">
      <c r="B34" s="85"/>
      <c r="C34" s="85"/>
      <c r="D34" s="85"/>
      <c r="E34" s="85"/>
      <c r="F34" s="85"/>
      <c r="G34" s="85"/>
      <c r="H34" s="85"/>
      <c r="I34" s="85"/>
    </row>
    <row r="35" spans="2:9">
      <c r="B35" s="85"/>
      <c r="C35" s="85"/>
      <c r="D35" s="85"/>
      <c r="E35" s="85"/>
      <c r="F35" s="85"/>
      <c r="G35" s="85"/>
      <c r="H35" s="85"/>
      <c r="I35" s="85"/>
    </row>
    <row r="36" spans="2:9">
      <c r="B36" s="85"/>
      <c r="C36" s="85"/>
      <c r="D36" s="85"/>
      <c r="E36" s="85"/>
      <c r="F36" s="85"/>
      <c r="G36" s="85"/>
      <c r="H36" s="85"/>
      <c r="I36" s="85"/>
    </row>
    <row r="37" spans="2:9">
      <c r="B37" s="85"/>
      <c r="C37" s="85"/>
      <c r="D37" s="85"/>
      <c r="E37" s="85"/>
      <c r="F37" s="85"/>
      <c r="G37" s="85"/>
      <c r="H37" s="85"/>
      <c r="I37" s="85"/>
    </row>
  </sheetData>
  <mergeCells count="7">
    <mergeCell ref="A1:I1"/>
    <mergeCell ref="B37:I37"/>
    <mergeCell ref="B32:I32"/>
    <mergeCell ref="B33:I33"/>
    <mergeCell ref="B34:I34"/>
    <mergeCell ref="B35:I35"/>
    <mergeCell ref="B36:I36"/>
  </mergeCells>
  <phoneticPr fontId="1" type="noConversion"/>
  <pageMargins left="0.37" right="0.25" top="0.64" bottom="0.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입찰 1그룹</vt:lpstr>
      <vt:lpstr>입찰 2그룹</vt:lpstr>
      <vt:lpstr>입찰 3그룹</vt:lpstr>
      <vt:lpstr>입찰 4그룹</vt:lpstr>
      <vt:lpstr>입찰 5그룹</vt:lpstr>
      <vt:lpstr>'입찰 5그룹'!Print_Area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Windows 사용자</cp:lastModifiedBy>
  <cp:lastPrinted>2016-11-24T01:42:16Z</cp:lastPrinted>
  <dcterms:created xsi:type="dcterms:W3CDTF">2015-01-27T08:48:31Z</dcterms:created>
  <dcterms:modified xsi:type="dcterms:W3CDTF">2016-11-24T01:42:23Z</dcterms:modified>
</cp:coreProperties>
</file>