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835" windowHeight="10425" activeTab="2"/>
  </bookViews>
  <sheets>
    <sheet name="공산품" sheetId="1" r:id="rId1"/>
    <sheet name="생선" sheetId="2" r:id="rId2"/>
    <sheet name="채소" sheetId="3" r:id="rId3"/>
  </sheets>
  <definedNames>
    <definedName name="_xlnm.Print_Area" localSheetId="0">공산품!$A$1:$J$133</definedName>
    <definedName name="_xlnm.Print_Area" localSheetId="1">생선!$A$1:$J$63</definedName>
    <definedName name="_xlnm.Print_Area" localSheetId="2">채소!$A$1:$J$86</definedName>
    <definedName name="_xlnm.Print_Titles" localSheetId="0">공산품!$5:$7</definedName>
    <definedName name="_xlnm.Print_Titles" localSheetId="1">생선!$5:$7</definedName>
    <definedName name="_xlnm.Print_Titles" localSheetId="2">채소!$5:$7</definedName>
  </definedNames>
  <calcPr calcId="145621"/>
</workbook>
</file>

<file path=xl/calcChain.xml><?xml version="1.0" encoding="utf-8"?>
<calcChain xmlns="http://schemas.openxmlformats.org/spreadsheetml/2006/main">
  <c r="F86" i="3" l="1"/>
  <c r="E86" i="3"/>
  <c r="I85" i="3"/>
  <c r="G85" i="3"/>
  <c r="I84" i="3"/>
  <c r="G84" i="3"/>
  <c r="I83" i="3"/>
  <c r="G83" i="3"/>
  <c r="I82" i="3"/>
  <c r="G82" i="3"/>
  <c r="I81" i="3"/>
  <c r="G81" i="3"/>
  <c r="I80" i="3"/>
  <c r="G80" i="3"/>
  <c r="I79" i="3"/>
  <c r="G79" i="3"/>
  <c r="I78" i="3"/>
  <c r="G78" i="3"/>
  <c r="I77" i="3"/>
  <c r="G77" i="3"/>
  <c r="I76" i="3"/>
  <c r="G76" i="3"/>
  <c r="I75" i="3"/>
  <c r="G75" i="3"/>
  <c r="I74" i="3"/>
  <c r="G74" i="3"/>
  <c r="I73" i="3"/>
  <c r="G73" i="3"/>
  <c r="I72" i="3"/>
  <c r="G72" i="3"/>
  <c r="I71" i="3"/>
  <c r="G71" i="3"/>
  <c r="I70" i="3"/>
  <c r="G70" i="3"/>
  <c r="I69" i="3"/>
  <c r="G69" i="3"/>
  <c r="I68" i="3"/>
  <c r="G68" i="3"/>
  <c r="I67" i="3"/>
  <c r="G67" i="3"/>
  <c r="I66" i="3"/>
  <c r="G66" i="3"/>
  <c r="I65" i="3"/>
  <c r="G65" i="3"/>
  <c r="I64" i="3"/>
  <c r="G64" i="3"/>
  <c r="I63" i="3"/>
  <c r="G63" i="3"/>
  <c r="I62" i="3"/>
  <c r="G62" i="3"/>
  <c r="I61" i="3"/>
  <c r="G61" i="3"/>
  <c r="I60" i="3"/>
  <c r="G60" i="3"/>
  <c r="I59" i="3"/>
  <c r="G59" i="3"/>
  <c r="I58" i="3"/>
  <c r="G58" i="3"/>
  <c r="I57" i="3"/>
  <c r="G57" i="3"/>
  <c r="I56" i="3"/>
  <c r="G56" i="3"/>
  <c r="I55" i="3"/>
  <c r="G55" i="3"/>
  <c r="I54" i="3"/>
  <c r="G54" i="3"/>
  <c r="I53" i="3"/>
  <c r="G53" i="3"/>
  <c r="I52" i="3"/>
  <c r="G52" i="3"/>
  <c r="I51" i="3"/>
  <c r="G51" i="3"/>
  <c r="I50" i="3"/>
  <c r="G50" i="3"/>
  <c r="I49" i="3"/>
  <c r="G49" i="3"/>
  <c r="I48" i="3"/>
  <c r="G48" i="3"/>
  <c r="I47" i="3"/>
  <c r="G47" i="3"/>
  <c r="I46" i="3"/>
  <c r="G46" i="3"/>
  <c r="I45" i="3"/>
  <c r="G45" i="3"/>
  <c r="I44" i="3"/>
  <c r="G44" i="3"/>
  <c r="I43" i="3"/>
  <c r="G43" i="3"/>
  <c r="I42" i="3"/>
  <c r="G42" i="3"/>
  <c r="I41" i="3"/>
  <c r="G41" i="3"/>
  <c r="I40" i="3"/>
  <c r="G40" i="3"/>
  <c r="I39" i="3"/>
  <c r="G39" i="3"/>
  <c r="I38" i="3"/>
  <c r="G38" i="3"/>
  <c r="I37" i="3"/>
  <c r="G37" i="3"/>
  <c r="I36" i="3"/>
  <c r="G36" i="3"/>
  <c r="I35" i="3"/>
  <c r="G35" i="3"/>
  <c r="I34" i="3"/>
  <c r="G34" i="3"/>
  <c r="I33" i="3"/>
  <c r="G33" i="3"/>
  <c r="I32" i="3"/>
  <c r="G32" i="3"/>
  <c r="I31" i="3"/>
  <c r="G31" i="3"/>
  <c r="I30" i="3"/>
  <c r="G30" i="3"/>
  <c r="I29" i="3"/>
  <c r="G29" i="3"/>
  <c r="I28" i="3"/>
  <c r="G28" i="3"/>
  <c r="I27" i="3"/>
  <c r="G27" i="3"/>
  <c r="I26" i="3"/>
  <c r="G26" i="3"/>
  <c r="I25" i="3"/>
  <c r="G25" i="3"/>
  <c r="I24" i="3"/>
  <c r="G24" i="3"/>
  <c r="I23" i="3"/>
  <c r="G23" i="3"/>
  <c r="I22" i="3"/>
  <c r="G22" i="3"/>
  <c r="I21" i="3"/>
  <c r="G21" i="3"/>
  <c r="I20" i="3"/>
  <c r="G20" i="3"/>
  <c r="I19" i="3"/>
  <c r="G19" i="3"/>
  <c r="I18" i="3"/>
  <c r="G18" i="3"/>
  <c r="I17" i="3"/>
  <c r="G17" i="3"/>
  <c r="I16" i="3"/>
  <c r="G16" i="3"/>
  <c r="I15" i="3"/>
  <c r="G15" i="3"/>
  <c r="I14" i="3"/>
  <c r="G14" i="3"/>
  <c r="I13" i="3"/>
  <c r="G13" i="3"/>
  <c r="I12" i="3"/>
  <c r="G12" i="3"/>
  <c r="I11" i="3"/>
  <c r="G11" i="3"/>
  <c r="I10" i="3"/>
  <c r="G10" i="3"/>
  <c r="I9" i="3"/>
  <c r="G9" i="3"/>
  <c r="I8" i="3"/>
  <c r="I86" i="3" s="1"/>
  <c r="G8" i="3"/>
  <c r="G86" i="3" s="1"/>
  <c r="F63" i="2" l="1"/>
  <c r="E63" i="2"/>
  <c r="G62" i="2"/>
  <c r="I62" i="2" s="1"/>
  <c r="G61" i="2"/>
  <c r="I61" i="2" s="1"/>
  <c r="G60" i="2"/>
  <c r="I60" i="2" s="1"/>
  <c r="G59" i="2"/>
  <c r="I59" i="2" s="1"/>
  <c r="G58" i="2"/>
  <c r="I58" i="2" s="1"/>
  <c r="G57" i="2"/>
  <c r="I57" i="2" s="1"/>
  <c r="G56" i="2"/>
  <c r="I56" i="2" s="1"/>
  <c r="G55" i="2"/>
  <c r="I55" i="2" s="1"/>
  <c r="G54" i="2"/>
  <c r="I54" i="2" s="1"/>
  <c r="G53" i="2"/>
  <c r="I53" i="2" s="1"/>
  <c r="G52" i="2"/>
  <c r="I52" i="2" s="1"/>
  <c r="G51" i="2"/>
  <c r="I51" i="2" s="1"/>
  <c r="G50" i="2"/>
  <c r="I50" i="2" s="1"/>
  <c r="G49" i="2"/>
  <c r="I49" i="2" s="1"/>
  <c r="G48" i="2"/>
  <c r="I48" i="2" s="1"/>
  <c r="G47" i="2"/>
  <c r="I47" i="2" s="1"/>
  <c r="G46" i="2"/>
  <c r="I46" i="2" s="1"/>
  <c r="G45" i="2"/>
  <c r="I45" i="2" s="1"/>
  <c r="G44" i="2"/>
  <c r="I44" i="2" s="1"/>
  <c r="G43" i="2"/>
  <c r="I43" i="2" s="1"/>
  <c r="G42" i="2"/>
  <c r="I42" i="2" s="1"/>
  <c r="G41" i="2"/>
  <c r="I41" i="2" s="1"/>
  <c r="G40" i="2"/>
  <c r="I40" i="2" s="1"/>
  <c r="G39" i="2"/>
  <c r="I39" i="2" s="1"/>
  <c r="G38" i="2"/>
  <c r="I38" i="2" s="1"/>
  <c r="G37" i="2"/>
  <c r="I37" i="2" s="1"/>
  <c r="G36" i="2"/>
  <c r="I36" i="2" s="1"/>
  <c r="G35" i="2"/>
  <c r="I35" i="2" s="1"/>
  <c r="G34" i="2"/>
  <c r="I34" i="2" s="1"/>
  <c r="G33" i="2"/>
  <c r="I33" i="2" s="1"/>
  <c r="G32" i="2"/>
  <c r="I32" i="2" s="1"/>
  <c r="G31" i="2"/>
  <c r="I31" i="2" s="1"/>
  <c r="G30" i="2"/>
  <c r="I30" i="2" s="1"/>
  <c r="G29" i="2"/>
  <c r="I29" i="2" s="1"/>
  <c r="G28" i="2"/>
  <c r="I28" i="2" s="1"/>
  <c r="G27" i="2"/>
  <c r="I27" i="2" s="1"/>
  <c r="G26" i="2"/>
  <c r="I26" i="2" s="1"/>
  <c r="G25" i="2"/>
  <c r="I25" i="2" s="1"/>
  <c r="G24" i="2"/>
  <c r="I24" i="2" s="1"/>
  <c r="G23" i="2"/>
  <c r="I23" i="2" s="1"/>
  <c r="G22" i="2"/>
  <c r="I22" i="2" s="1"/>
  <c r="G21" i="2"/>
  <c r="I21" i="2" s="1"/>
  <c r="G20" i="2"/>
  <c r="I20" i="2" s="1"/>
  <c r="G19" i="2"/>
  <c r="I19" i="2" s="1"/>
  <c r="G18" i="2"/>
  <c r="I18" i="2" s="1"/>
  <c r="G17" i="2"/>
  <c r="I17" i="2" s="1"/>
  <c r="G16" i="2"/>
  <c r="I16" i="2" s="1"/>
  <c r="G15" i="2"/>
  <c r="I15" i="2" s="1"/>
  <c r="G14" i="2"/>
  <c r="I14" i="2" s="1"/>
  <c r="G13" i="2"/>
  <c r="I13" i="2" s="1"/>
  <c r="G12" i="2"/>
  <c r="I12" i="2" s="1"/>
  <c r="G11" i="2"/>
  <c r="I11" i="2" s="1"/>
  <c r="G10" i="2"/>
  <c r="I10" i="2" s="1"/>
  <c r="G9" i="2"/>
  <c r="I9" i="2" s="1"/>
  <c r="G8" i="2"/>
  <c r="I8" i="2" s="1"/>
  <c r="I63" i="2" s="1"/>
  <c r="G63" i="2" l="1"/>
  <c r="F133" i="1" l="1"/>
  <c r="E133" i="1"/>
  <c r="G132" i="1"/>
  <c r="I132" i="1" s="1"/>
  <c r="G131" i="1"/>
  <c r="I131" i="1" s="1"/>
  <c r="G130" i="1"/>
  <c r="I130" i="1" s="1"/>
  <c r="G129" i="1"/>
  <c r="I129" i="1" s="1"/>
  <c r="G128" i="1"/>
  <c r="I128" i="1" s="1"/>
  <c r="G127" i="1"/>
  <c r="I127" i="1" s="1"/>
  <c r="G126" i="1"/>
  <c r="I126" i="1" s="1"/>
  <c r="G125" i="1"/>
  <c r="I125" i="1" s="1"/>
  <c r="G124" i="1"/>
  <c r="I124" i="1" s="1"/>
  <c r="G123" i="1"/>
  <c r="I123" i="1" s="1"/>
  <c r="G122" i="1"/>
  <c r="I122" i="1" s="1"/>
  <c r="G121" i="1"/>
  <c r="I121" i="1" s="1"/>
  <c r="G120" i="1"/>
  <c r="I120" i="1" s="1"/>
  <c r="G119" i="1"/>
  <c r="I119" i="1" s="1"/>
  <c r="G118" i="1"/>
  <c r="I118" i="1" s="1"/>
  <c r="G117" i="1"/>
  <c r="I117" i="1" s="1"/>
  <c r="G116" i="1"/>
  <c r="I116" i="1" s="1"/>
  <c r="G115" i="1"/>
  <c r="I115" i="1" s="1"/>
  <c r="G114" i="1"/>
  <c r="I114" i="1" s="1"/>
  <c r="G113" i="1"/>
  <c r="I113" i="1" s="1"/>
  <c r="G112" i="1"/>
  <c r="I112" i="1" s="1"/>
  <c r="G111" i="1"/>
  <c r="I111" i="1" s="1"/>
  <c r="G110" i="1"/>
  <c r="I110" i="1" s="1"/>
  <c r="G109" i="1"/>
  <c r="I109" i="1" s="1"/>
  <c r="G108" i="1"/>
  <c r="I108" i="1" s="1"/>
  <c r="G107" i="1"/>
  <c r="I107" i="1" s="1"/>
  <c r="G106" i="1"/>
  <c r="I106" i="1" s="1"/>
  <c r="G105" i="1"/>
  <c r="I105" i="1" s="1"/>
  <c r="G104" i="1"/>
  <c r="I104" i="1" s="1"/>
  <c r="G103" i="1"/>
  <c r="I103" i="1" s="1"/>
  <c r="G102" i="1"/>
  <c r="I102" i="1" s="1"/>
  <c r="G101" i="1"/>
  <c r="I101" i="1" s="1"/>
  <c r="G100" i="1"/>
  <c r="I100" i="1" s="1"/>
  <c r="G99" i="1"/>
  <c r="I99" i="1" s="1"/>
  <c r="G98" i="1"/>
  <c r="I98" i="1" s="1"/>
  <c r="G97" i="1"/>
  <c r="I97" i="1" s="1"/>
  <c r="G96" i="1"/>
  <c r="I96" i="1" s="1"/>
  <c r="G95" i="1"/>
  <c r="I95" i="1" s="1"/>
  <c r="G94" i="1"/>
  <c r="I94" i="1" s="1"/>
  <c r="G93" i="1"/>
  <c r="I93" i="1" s="1"/>
  <c r="G92" i="1"/>
  <c r="I92" i="1" s="1"/>
  <c r="G91" i="1"/>
  <c r="I91" i="1" s="1"/>
  <c r="G90" i="1"/>
  <c r="I90" i="1" s="1"/>
  <c r="G89" i="1"/>
  <c r="I89" i="1" s="1"/>
  <c r="G88" i="1"/>
  <c r="I88" i="1" s="1"/>
  <c r="G87" i="1"/>
  <c r="I87" i="1" s="1"/>
  <c r="G86" i="1"/>
  <c r="I86" i="1" s="1"/>
  <c r="G85" i="1"/>
  <c r="I85" i="1" s="1"/>
  <c r="G84" i="1"/>
  <c r="I84" i="1" s="1"/>
  <c r="G83" i="1"/>
  <c r="I83" i="1" s="1"/>
  <c r="G82" i="1"/>
  <c r="I82" i="1" s="1"/>
  <c r="G81" i="1"/>
  <c r="I81" i="1" s="1"/>
  <c r="G80" i="1"/>
  <c r="I80" i="1" s="1"/>
  <c r="G79" i="1"/>
  <c r="I79" i="1" s="1"/>
  <c r="G78" i="1"/>
  <c r="I78" i="1" s="1"/>
  <c r="G77" i="1"/>
  <c r="I77" i="1" s="1"/>
  <c r="G76" i="1"/>
  <c r="I76" i="1" s="1"/>
  <c r="G75" i="1"/>
  <c r="I75" i="1" s="1"/>
  <c r="G74" i="1"/>
  <c r="I74" i="1" s="1"/>
  <c r="G73" i="1"/>
  <c r="I73" i="1" s="1"/>
  <c r="G72" i="1"/>
  <c r="I72" i="1" s="1"/>
  <c r="G71" i="1"/>
  <c r="I71" i="1" s="1"/>
  <c r="G70" i="1"/>
  <c r="I70" i="1" s="1"/>
  <c r="G69" i="1"/>
  <c r="I69" i="1" s="1"/>
  <c r="G68" i="1"/>
  <c r="I68" i="1" s="1"/>
  <c r="G67" i="1"/>
  <c r="I67" i="1" s="1"/>
  <c r="G66" i="1"/>
  <c r="I66" i="1" s="1"/>
  <c r="G65" i="1"/>
  <c r="I65" i="1" s="1"/>
  <c r="G64" i="1"/>
  <c r="I64" i="1" s="1"/>
  <c r="G63" i="1"/>
  <c r="I63" i="1" s="1"/>
  <c r="G62" i="1"/>
  <c r="I62" i="1" s="1"/>
  <c r="G61" i="1"/>
  <c r="I61" i="1" s="1"/>
  <c r="G60" i="1"/>
  <c r="I60" i="1" s="1"/>
  <c r="G59" i="1"/>
  <c r="I59" i="1" s="1"/>
  <c r="G58" i="1"/>
  <c r="I58" i="1" s="1"/>
  <c r="G57" i="1"/>
  <c r="I57" i="1" s="1"/>
  <c r="G56" i="1"/>
  <c r="I56" i="1" s="1"/>
  <c r="G55" i="1"/>
  <c r="I55" i="1" s="1"/>
  <c r="G54" i="1"/>
  <c r="I54" i="1" s="1"/>
  <c r="G53" i="1"/>
  <c r="I53" i="1" s="1"/>
  <c r="G52" i="1"/>
  <c r="I52" i="1" s="1"/>
  <c r="G51" i="1"/>
  <c r="I51" i="1" s="1"/>
  <c r="G50" i="1"/>
  <c r="I50" i="1" s="1"/>
  <c r="G49" i="1"/>
  <c r="I49" i="1" s="1"/>
  <c r="G48" i="1"/>
  <c r="I48" i="1" s="1"/>
  <c r="G47" i="1"/>
  <c r="I47" i="1" s="1"/>
  <c r="G46" i="1"/>
  <c r="I46" i="1" s="1"/>
  <c r="G45" i="1"/>
  <c r="I45" i="1" s="1"/>
  <c r="G44" i="1"/>
  <c r="I44" i="1" s="1"/>
  <c r="G43" i="1"/>
  <c r="I43" i="1" s="1"/>
  <c r="G42" i="1"/>
  <c r="I42" i="1" s="1"/>
  <c r="G41" i="1"/>
  <c r="I41" i="1" s="1"/>
  <c r="G40" i="1"/>
  <c r="I40" i="1" s="1"/>
  <c r="G39" i="1"/>
  <c r="I39" i="1" s="1"/>
  <c r="G38" i="1"/>
  <c r="I38" i="1" s="1"/>
  <c r="G37" i="1"/>
  <c r="I37" i="1" s="1"/>
  <c r="G36" i="1"/>
  <c r="I36" i="1" s="1"/>
  <c r="G35" i="1"/>
  <c r="I35" i="1" s="1"/>
  <c r="G34" i="1"/>
  <c r="I34" i="1" s="1"/>
  <c r="G33" i="1"/>
  <c r="I33" i="1" s="1"/>
  <c r="G32" i="1"/>
  <c r="I32" i="1" s="1"/>
  <c r="G31" i="1"/>
  <c r="I31" i="1" s="1"/>
  <c r="G30" i="1"/>
  <c r="I30" i="1" s="1"/>
  <c r="G29" i="1"/>
  <c r="I29" i="1" s="1"/>
  <c r="G28" i="1"/>
  <c r="I28" i="1" s="1"/>
  <c r="G27" i="1"/>
  <c r="I27" i="1" s="1"/>
  <c r="G26" i="1"/>
  <c r="I26" i="1" s="1"/>
  <c r="G25" i="1"/>
  <c r="I25" i="1" s="1"/>
  <c r="G24" i="1"/>
  <c r="I24" i="1" s="1"/>
  <c r="G23" i="1"/>
  <c r="I23" i="1" s="1"/>
  <c r="G22" i="1"/>
  <c r="I22" i="1" s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G133" i="1" s="1"/>
  <c r="I8" i="1" l="1"/>
  <c r="I133" i="1" s="1"/>
</calcChain>
</file>

<file path=xl/sharedStrings.xml><?xml version="1.0" encoding="utf-8"?>
<sst xmlns="http://schemas.openxmlformats.org/spreadsheetml/2006/main" count="1025" uniqueCount="577">
  <si>
    <t>(단위 : 원, 부가세 포함금액)</t>
    <phoneticPr fontId="2" type="noConversion"/>
  </si>
  <si>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</si>
  <si>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</si>
  <si>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</si>
  <si>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</si>
  <si>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예상구입수량</t>
    <phoneticPr fontId="2" type="noConversion"/>
  </si>
  <si>
    <t>단 가</t>
    <phoneticPr fontId="2" type="noConversion"/>
  </si>
  <si>
    <t>금  액</t>
    <phoneticPr fontId="2" type="noConversion"/>
  </si>
  <si>
    <t>비       고</t>
    <phoneticPr fontId="2" type="noConversion"/>
  </si>
  <si>
    <t>구내식당</t>
    <phoneticPr fontId="2" type="noConversion"/>
  </si>
  <si>
    <t>장례식장</t>
    <phoneticPr fontId="2" type="noConversion"/>
  </si>
  <si>
    <t>소   계</t>
    <phoneticPr fontId="2" type="noConversion"/>
  </si>
  <si>
    <t>공     산     품(2017.07.01 ~ 2017.12.31)</t>
    <phoneticPr fontId="2" type="noConversion"/>
  </si>
  <si>
    <t>3배식초</t>
  </si>
  <si>
    <t>1병-1.8L/사과농축5%이상</t>
  </si>
  <si>
    <t>병</t>
  </si>
  <si>
    <t>무합성보존료</t>
  </si>
  <si>
    <t>간장</t>
  </si>
  <si>
    <t>1통-15L/100%양조</t>
  </si>
  <si>
    <t>통</t>
  </si>
  <si>
    <t>(무)보존료,색소,글루타민산
향미증진제/영양강화제</t>
  </si>
  <si>
    <t>감자수제비</t>
  </si>
  <si>
    <t>1봉-1Kg(냉동)</t>
  </si>
  <si>
    <t>Kg</t>
  </si>
  <si>
    <t>참조은,면사랑,고은빛,풀무원</t>
  </si>
  <si>
    <t>건파슬리가루</t>
  </si>
  <si>
    <t>1병-70g</t>
  </si>
  <si>
    <t>상품</t>
  </si>
  <si>
    <t>건포도</t>
  </si>
  <si>
    <t>수입산</t>
  </si>
  <si>
    <t>원산지표시</t>
  </si>
  <si>
    <t>검정깨묵</t>
  </si>
  <si>
    <t>미얀마삼돈부</t>
  </si>
  <si>
    <t>kg</t>
  </si>
  <si>
    <t>표시성분표기</t>
  </si>
  <si>
    <t>게맛살</t>
  </si>
  <si>
    <t>봉-1kg/연육62%이상</t>
  </si>
  <si>
    <t>HACCP인증 제품</t>
  </si>
  <si>
    <t>겨자(연겨자)</t>
  </si>
  <si>
    <t>1개/480g</t>
  </si>
  <si>
    <t>봉</t>
  </si>
  <si>
    <t>표시성분표기/오뚜기/청정원</t>
  </si>
  <si>
    <t>계란</t>
  </si>
  <si>
    <t>1판-30개국내산</t>
  </si>
  <si>
    <t>판</t>
  </si>
  <si>
    <t>유통기한 /왕란/위생란</t>
  </si>
  <si>
    <t>고기산적</t>
  </si>
  <si>
    <t>국내산돈육(50%이상)사용</t>
  </si>
  <si>
    <t>고등어통조림</t>
  </si>
  <si>
    <t>1can-1.8Kg</t>
  </si>
  <si>
    <t>can</t>
  </si>
  <si>
    <t>오뚜기/펭귄</t>
  </si>
  <si>
    <t>고추가루</t>
  </si>
  <si>
    <t>국내산/조미용</t>
  </si>
  <si>
    <t>HACCP인증/쉐프원/고운빛</t>
  </si>
  <si>
    <t>고추장</t>
  </si>
  <si>
    <t>1통-14Kg/
고추가루12.5%이상</t>
  </si>
  <si>
    <t>해찬들태양초골드</t>
  </si>
  <si>
    <t>곤약</t>
  </si>
  <si>
    <t>1봉-600g</t>
  </si>
  <si>
    <t>골뱅이</t>
  </si>
  <si>
    <t>자연산1can-400g</t>
  </si>
  <si>
    <t>국내자연산</t>
  </si>
  <si>
    <t>국간장</t>
  </si>
  <si>
    <t>(무)보존료,색소,글루타민산
향미증진제</t>
  </si>
  <si>
    <t>굴소스</t>
  </si>
  <si>
    <t>1팩-2Kg</t>
  </si>
  <si>
    <t>팩</t>
  </si>
  <si>
    <t>굵은소금</t>
  </si>
  <si>
    <t>국내산천일염100%이상</t>
  </si>
  <si>
    <t>김부각</t>
  </si>
  <si>
    <t>국내산</t>
  </si>
  <si>
    <t>장</t>
  </si>
  <si>
    <t>김,찹쌀국내산</t>
  </si>
  <si>
    <t>깐메추리알</t>
  </si>
  <si>
    <t>꽁치통조림</t>
  </si>
  <si>
    <t>꽃맛살</t>
  </si>
  <si>
    <t>표시성분</t>
  </si>
  <si>
    <t>냉장제품</t>
  </si>
  <si>
    <t>꽃소금</t>
  </si>
  <si>
    <t>천일염10%이상</t>
  </si>
  <si>
    <t>국내산/포장제품</t>
  </si>
  <si>
    <t>단무지</t>
  </si>
  <si>
    <t>국내산/천연색소</t>
  </si>
  <si>
    <t>무)보존료,색소,글루타민산,향미증진제</t>
  </si>
  <si>
    <t>당근쥬스</t>
  </si>
  <si>
    <t>1병-1.5L</t>
  </si>
  <si>
    <t>당근100%국내산</t>
  </si>
  <si>
    <t>당면</t>
  </si>
  <si>
    <t>자른당면</t>
  </si>
  <si>
    <t>수입산전분100%</t>
  </si>
  <si>
    <t>당면(납작)</t>
  </si>
  <si>
    <t>오뚜기/청정원</t>
  </si>
  <si>
    <t>당원</t>
  </si>
  <si>
    <t>1봉- 30g</t>
  </si>
  <si>
    <t>데리야끼소스</t>
  </si>
  <si>
    <t>파우치1팩-2Kg</t>
  </si>
  <si>
    <t>오뚜기/이츠웰/청정원</t>
  </si>
  <si>
    <t>도토리묵</t>
  </si>
  <si>
    <t>중국산</t>
  </si>
  <si>
    <t>모</t>
  </si>
  <si>
    <t>1모-750g</t>
  </si>
  <si>
    <t>돈까스</t>
  </si>
  <si>
    <t>1개-100g</t>
  </si>
  <si>
    <t>개</t>
  </si>
  <si>
    <t>국산돈육60%이상/등심</t>
  </si>
  <si>
    <t>돈까스소스</t>
  </si>
  <si>
    <t>1팩-2.1kg</t>
  </si>
  <si>
    <t>청정원/오뚜기/CJ</t>
  </si>
  <si>
    <t>동그랑땡</t>
  </si>
  <si>
    <t>국산정육(40%이상)국내산</t>
  </si>
  <si>
    <t>HACCP인증</t>
  </si>
  <si>
    <t>된장</t>
  </si>
  <si>
    <t>1통-14Kg/가는입자</t>
  </si>
  <si>
    <t>두반장</t>
  </si>
  <si>
    <t>1통-2.040Kg</t>
  </si>
  <si>
    <t>수입제품</t>
  </si>
  <si>
    <t>두부</t>
  </si>
  <si>
    <t>1판-3kg/수입/찌개용</t>
  </si>
  <si>
    <t>HACCP인증제품</t>
  </si>
  <si>
    <t>들기름</t>
  </si>
  <si>
    <t>1병-1.8L/통들깨100%</t>
  </si>
  <si>
    <t>들깨가루</t>
  </si>
  <si>
    <t>국내산/거피제분</t>
  </si>
  <si>
    <t>들깨100%</t>
  </si>
  <si>
    <t>땅콩조각</t>
  </si>
  <si>
    <t>볶음/국내산</t>
  </si>
  <si>
    <t>상품표기</t>
  </si>
  <si>
    <t>떡국떡</t>
  </si>
  <si>
    <t>국내산쌀99%이상</t>
  </si>
  <si>
    <t>떡볶이떡</t>
  </si>
  <si>
    <t>마요네즈</t>
  </si>
  <si>
    <t>1통-3.2Kg</t>
  </si>
  <si>
    <t>HACCP인증 제품/오뚜기/청정원</t>
  </si>
  <si>
    <t>맛소금</t>
  </si>
  <si>
    <t>1봉-1kg</t>
  </si>
  <si>
    <t>맛술</t>
  </si>
  <si>
    <t>1병-1.8L</t>
  </si>
  <si>
    <t>머스타드소스</t>
  </si>
  <si>
    <t>이츠웰/오뚜기/청정원</t>
  </si>
  <si>
    <t>물엿</t>
  </si>
  <si>
    <t>1통-10Kg</t>
  </si>
  <si>
    <t>해표/청정원/CJ</t>
  </si>
  <si>
    <t>미원</t>
  </si>
  <si>
    <t>1봉-2kg</t>
  </si>
  <si>
    <t>대상/청정원/이츠웰</t>
    <phoneticPr fontId="2" type="noConversion"/>
  </si>
  <si>
    <t>미트볼</t>
  </si>
  <si>
    <t>국내산돈육65%이상함유</t>
  </si>
  <si>
    <t>밀가루</t>
    <phoneticPr fontId="2" type="noConversion"/>
  </si>
  <si>
    <t>1포-20Kg</t>
    <phoneticPr fontId="2" type="noConversion"/>
  </si>
  <si>
    <t>포</t>
    <phoneticPr fontId="2" type="noConversion"/>
  </si>
  <si>
    <t>대한제분/백설/큐원</t>
    <phoneticPr fontId="2" type="noConversion"/>
  </si>
  <si>
    <t>백설탕</t>
  </si>
  <si>
    <t>1포-15kg</t>
  </si>
  <si>
    <t>포</t>
  </si>
  <si>
    <t>삼양/제일제당</t>
    <phoneticPr fontId="2" type="noConversion"/>
  </si>
  <si>
    <t>베이컨</t>
  </si>
  <si>
    <t>수입/냉동삼겹</t>
  </si>
  <si>
    <t>볶음참깨</t>
  </si>
  <si>
    <t>1통-1Kg/중국산</t>
  </si>
  <si>
    <t>국내껍질벗김/HACCP인증 제품</t>
  </si>
  <si>
    <t>부들어묵</t>
  </si>
  <si>
    <t>어육50%이상</t>
  </si>
  <si>
    <t>부침가루</t>
  </si>
  <si>
    <t>1봉-1Kg</t>
  </si>
  <si>
    <t>대한제분/백설/곰표/큐원</t>
  </si>
  <si>
    <t>비엔나소세지</t>
  </si>
  <si>
    <t>국내산돈육80%이상함유</t>
  </si>
  <si>
    <t>HACCP인증/무발색제</t>
  </si>
  <si>
    <t>빙초산(식용)</t>
    <phoneticPr fontId="2" type="noConversion"/>
  </si>
  <si>
    <t>1병-450㎖</t>
  </si>
  <si>
    <t>대일식품</t>
  </si>
  <si>
    <t>빵가루</t>
  </si>
  <si>
    <t>이츠웰/동원</t>
  </si>
  <si>
    <t>사과쥬스</t>
    <phoneticPr fontId="2" type="noConversion"/>
  </si>
  <si>
    <t>1병-1L/100%</t>
  </si>
  <si>
    <t>이츠웰/청정원</t>
  </si>
  <si>
    <t>새알심만두</t>
  </si>
  <si>
    <t>1봉-1kg/1개10g</t>
  </si>
  <si>
    <t>감자떡가루,국산돈육/참조은</t>
  </si>
  <si>
    <t>생강가루</t>
  </si>
  <si>
    <t>1통-450g</t>
  </si>
  <si>
    <t>생선까스</t>
  </si>
  <si>
    <t>1개-60g생선살50%이상</t>
  </si>
  <si>
    <t>소  주</t>
  </si>
  <si>
    <t>하이트(국내산)</t>
  </si>
  <si>
    <t>소고기 다시다</t>
  </si>
  <si>
    <t>1포-1Kg</t>
  </si>
  <si>
    <t>쇠고기다시다</t>
  </si>
  <si>
    <t>제일제당</t>
  </si>
  <si>
    <t>손만두</t>
  </si>
  <si>
    <t>돈육국내산</t>
  </si>
  <si>
    <t>돈육18%이상HACCP인증 제품</t>
  </si>
  <si>
    <t>순두부</t>
  </si>
  <si>
    <t>원재료수입산</t>
  </si>
  <si>
    <t>HACCP인증/1봉-1Kg</t>
  </si>
  <si>
    <t>스위트콘</t>
  </si>
  <si>
    <t>1can-2kg이상/미국산</t>
  </si>
  <si>
    <t>오뚜기/이츠웰</t>
  </si>
  <si>
    <t>식용유</t>
  </si>
  <si>
    <t>1통-18L/콩기름</t>
  </si>
  <si>
    <t>백설/해표</t>
  </si>
  <si>
    <t>식초</t>
  </si>
  <si>
    <t>1통-1.8L/양조식초</t>
  </si>
  <si>
    <t>이츠웰/청정원/오뚜기</t>
    <phoneticPr fontId="2" type="noConversion"/>
  </si>
  <si>
    <t>실고추</t>
  </si>
  <si>
    <t>1봉-5g/국내산</t>
  </si>
  <si>
    <t>실곤약</t>
  </si>
  <si>
    <t>대림</t>
  </si>
  <si>
    <t>실속만두</t>
  </si>
  <si>
    <t>1봉-1.2kg</t>
  </si>
  <si>
    <t>국산돈육13%이상HACCP</t>
  </si>
  <si>
    <t>쌀가루</t>
  </si>
  <si>
    <t>국내산제분</t>
  </si>
  <si>
    <t>액젓</t>
  </si>
  <si>
    <t>1통-9kg</t>
  </si>
  <si>
    <t>하선정-까나리99%</t>
  </si>
  <si>
    <t>양송이캔</t>
  </si>
  <si>
    <t>1can-2.8Kg/슬라이스</t>
  </si>
  <si>
    <t>청정원/이츠웰</t>
  </si>
  <si>
    <t>어묵/볼</t>
  </si>
  <si>
    <t>연육60%이상</t>
  </si>
  <si>
    <t>어묵/봉</t>
  </si>
  <si>
    <t>어묵/사각</t>
  </si>
  <si>
    <t>어육소세지</t>
  </si>
  <si>
    <t>1개-1kg</t>
  </si>
  <si>
    <t>돈육국내산/대림,CJ</t>
  </si>
  <si>
    <t>연두부</t>
  </si>
  <si>
    <t>1개-150g</t>
  </si>
  <si>
    <t>원재료 수입산</t>
  </si>
  <si>
    <t>봉-1kg</t>
  </si>
  <si>
    <t>오렌지쥬스</t>
  </si>
  <si>
    <t>100%오렌지과즙</t>
  </si>
  <si>
    <t>오복채</t>
  </si>
  <si>
    <t>무국내산</t>
  </si>
  <si>
    <t>하늘빛/참조은/알찬마루</t>
  </si>
  <si>
    <t>오이장아찌</t>
  </si>
  <si>
    <t>국내산/슬라이스</t>
  </si>
  <si>
    <t>하선정/천년풍미/참조은</t>
  </si>
  <si>
    <t>오이피클</t>
  </si>
  <si>
    <t>1can-3Kg이상</t>
  </si>
  <si>
    <t>올리고당</t>
  </si>
  <si>
    <t>1병-1.2kg</t>
  </si>
  <si>
    <t>cj/청정원/오뚜기</t>
  </si>
  <si>
    <t>올리브유</t>
  </si>
  <si>
    <t>1병-900ml</t>
  </si>
  <si>
    <t>수입산/압착올리브유</t>
  </si>
  <si>
    <t>요구르트</t>
  </si>
  <si>
    <t>1병-65ml</t>
  </si>
  <si>
    <t>HACCP인증 제품/국내산원유</t>
  </si>
  <si>
    <t>유부</t>
  </si>
  <si>
    <t>냉동</t>
  </si>
  <si>
    <t>유산균음료</t>
  </si>
  <si>
    <t>1팩-180ml(유산균음료)</t>
  </si>
  <si>
    <t>유자차</t>
  </si>
  <si>
    <t>1병-1kg</t>
  </si>
  <si>
    <t>국내산/유자50%이상</t>
  </si>
  <si>
    <t>잡채말이어묵</t>
  </si>
  <si>
    <t>저염간장</t>
  </si>
  <si>
    <t xml:space="preserve">병 </t>
  </si>
  <si>
    <t>샘표/신송</t>
  </si>
  <si>
    <t>저지방우유</t>
  </si>
  <si>
    <t>1팩-180ml</t>
  </si>
  <si>
    <t>전분/감자</t>
  </si>
  <si>
    <t>1포-20Kg</t>
  </si>
  <si>
    <t>원재료수입</t>
  </si>
  <si>
    <t>전분/옥수수</t>
  </si>
  <si>
    <t>정제염</t>
  </si>
  <si>
    <t>염화나트륨99%</t>
  </si>
  <si>
    <t>한주소금</t>
  </si>
  <si>
    <t>정종</t>
  </si>
  <si>
    <t>백화수복</t>
  </si>
  <si>
    <t>정종</t>
    <phoneticPr fontId="2" type="noConversion"/>
  </si>
  <si>
    <t>1명-0.7L</t>
    <phoneticPr fontId="2" type="noConversion"/>
  </si>
  <si>
    <t>병</t>
    <phoneticPr fontId="2" type="noConversion"/>
  </si>
  <si>
    <t>죽순캔</t>
  </si>
  <si>
    <t>1can-2.95Kg/슬라이스</t>
  </si>
  <si>
    <t>즉석미역국</t>
  </si>
  <si>
    <t>1봉-18g</t>
  </si>
  <si>
    <t>오뚜기</t>
  </si>
  <si>
    <t>즉석밥</t>
  </si>
  <si>
    <t>1개-210g</t>
  </si>
  <si>
    <t>참기름</t>
  </si>
  <si>
    <t>통참깨 100%수입산
/ 백설, 오뚜기</t>
  </si>
  <si>
    <t>참치팩</t>
  </si>
  <si>
    <t>1pak-2Kg</t>
  </si>
  <si>
    <t>동원/오뚜기/사조</t>
  </si>
  <si>
    <t>청국장</t>
  </si>
  <si>
    <t>국내산콩</t>
  </si>
  <si>
    <t>ISO인증</t>
  </si>
  <si>
    <t>춘장</t>
  </si>
  <si>
    <t>1통-14Kg</t>
  </si>
  <si>
    <t>치킨까스</t>
  </si>
  <si>
    <t>1개-100g 국산정육60%이상</t>
  </si>
  <si>
    <t>카레가루</t>
  </si>
  <si>
    <t>케챱</t>
  </si>
  <si>
    <t>스파우트팩-3Kg</t>
  </si>
  <si>
    <t>크래미</t>
  </si>
  <si>
    <t>튀김가루</t>
  </si>
  <si>
    <t>곰표/이츠웰/큐원</t>
  </si>
  <si>
    <t>파인애플통조림</t>
  </si>
  <si>
    <t>1can-830g이상</t>
  </si>
  <si>
    <t>이츠웰/델몬트</t>
  </si>
  <si>
    <t>포장김</t>
  </si>
  <si>
    <t>1봉-5g</t>
  </si>
  <si>
    <t>광천김/파래김</t>
  </si>
  <si>
    <t>퐁  퐁</t>
  </si>
  <si>
    <t>1통-14ℓ</t>
  </si>
  <si>
    <t>LG하이퐁퐁</t>
  </si>
  <si>
    <t>프레인요쿠르트</t>
  </si>
  <si>
    <t>1개-100g(과일맛포함)</t>
  </si>
  <si>
    <t>핫케잌가루</t>
  </si>
  <si>
    <t>청정원/오뚜기/곰표/큐원</t>
  </si>
  <si>
    <t>해물 조미료</t>
  </si>
  <si>
    <t>해물완자</t>
  </si>
  <si>
    <t>오징어35%이상</t>
  </si>
  <si>
    <t>햄</t>
  </si>
  <si>
    <t>국산돈육함량80%이상/통</t>
  </si>
  <si>
    <t xml:space="preserve">황도캔 </t>
  </si>
  <si>
    <t>1can-400g</t>
  </si>
  <si>
    <t>황도-55%이상/오뚜기</t>
  </si>
  <si>
    <t>황설탕</t>
  </si>
  <si>
    <t>1포-15Kg</t>
  </si>
  <si>
    <t>후루츠칵테일</t>
  </si>
  <si>
    <t>후추</t>
  </si>
  <si>
    <t>1병-450g</t>
  </si>
  <si>
    <t>흑임자가루</t>
  </si>
  <si>
    <t>수입산제분100%</t>
  </si>
  <si>
    <t>흙설탕</t>
  </si>
  <si>
    <t>큐원/제일제당</t>
  </si>
  <si>
    <t>합계</t>
    <phoneticPr fontId="2" type="noConversion"/>
  </si>
  <si>
    <t>2017년 구내식당 및 장례식장 입찰품목(공산품)</t>
    <phoneticPr fontId="2" type="noConversion"/>
  </si>
  <si>
    <t xml:space="preserve">[공산품 : 3배식초외 124종]
기간 : 2017. 7. 1. ~ 12. 31.                                </t>
    <phoneticPr fontId="2" type="noConversion"/>
  </si>
  <si>
    <t>2017년 구내식당 및 장례식장 입찰품목(생선류)</t>
    <phoneticPr fontId="2" type="noConversion"/>
  </si>
  <si>
    <t xml:space="preserve">[생선류 : 가자미외 54종]
기간 : 2017. 7. 1. ~ 12. 31.                                </t>
    <phoneticPr fontId="2" type="noConversion"/>
  </si>
  <si>
    <t>(단위 : 원, 부가세 포함금액)</t>
    <phoneticPr fontId="2" type="noConversion"/>
  </si>
  <si>
    <t>금 액</t>
    <phoneticPr fontId="2" type="noConversion"/>
  </si>
  <si>
    <t>생선 및 건어물(2017.07.01 ~ 2017.12.31)</t>
    <phoneticPr fontId="2" type="noConversion"/>
  </si>
  <si>
    <t>가자미</t>
  </si>
  <si>
    <t>미국산</t>
  </si>
  <si>
    <t>절단상품</t>
  </si>
  <si>
    <t>가쓰오브시</t>
  </si>
  <si>
    <t>1봉-500g</t>
  </si>
  <si>
    <t>갈치</t>
  </si>
  <si>
    <t>중국산/세네갈 
1미-400g내외</t>
  </si>
  <si>
    <t>절단/꼬리머리제외/상품</t>
  </si>
  <si>
    <t>건다시마</t>
  </si>
  <si>
    <t>국내산/상품</t>
  </si>
  <si>
    <t>제품표시</t>
  </si>
  <si>
    <t>건미역</t>
  </si>
  <si>
    <t>건홍합</t>
  </si>
  <si>
    <t>고등어</t>
  </si>
  <si>
    <t>꼬리 머리제외/절단</t>
  </si>
  <si>
    <t>국멸치</t>
  </si>
  <si>
    <t>은빛/선도.품질상품</t>
  </si>
  <si>
    <t>김가루</t>
  </si>
  <si>
    <t>국내산100%</t>
  </si>
  <si>
    <t>제품표시/조미김</t>
  </si>
  <si>
    <t>깐새우</t>
  </si>
  <si>
    <t>중국산/상품</t>
  </si>
  <si>
    <t>깐홍합</t>
  </si>
  <si>
    <t>냉장,선도.품질상품</t>
  </si>
  <si>
    <t>꽁치</t>
  </si>
  <si>
    <t>대만/원양산</t>
  </si>
  <si>
    <t>꼬리 머리제외</t>
  </si>
  <si>
    <t>꽃게</t>
  </si>
  <si>
    <t>튀김용</t>
  </si>
  <si>
    <t>꽃돔</t>
  </si>
  <si>
    <t>국내산/구이용</t>
  </si>
  <si>
    <t>1마리/60g±10g</t>
  </si>
  <si>
    <t>낙지</t>
  </si>
  <si>
    <t>선도.품질상품</t>
  </si>
  <si>
    <t>낙지젓갈</t>
  </si>
  <si>
    <t>원재료중국산</t>
  </si>
  <si>
    <t>제조 /국내</t>
  </si>
  <si>
    <t>도미</t>
  </si>
  <si>
    <r>
      <t>500g이상</t>
    </r>
    <r>
      <rPr>
        <sz val="11"/>
        <rFont val="돋움"/>
        <family val="3"/>
        <charset val="129"/>
      </rPr>
      <t/>
    </r>
  </si>
  <si>
    <t>마리</t>
  </si>
  <si>
    <t>중국산/비늘손질</t>
  </si>
  <si>
    <t xml:space="preserve">동태 </t>
  </si>
  <si>
    <t>러시아/절단</t>
  </si>
  <si>
    <t>동태살</t>
  </si>
  <si>
    <t>러시아산</t>
  </si>
  <si>
    <t>국내가공</t>
  </si>
  <si>
    <t>명엽채</t>
  </si>
  <si>
    <t>베트남산</t>
  </si>
  <si>
    <t>연육80%이상</t>
  </si>
  <si>
    <t>명태포</t>
  </si>
  <si>
    <t>전감(600g이상)</t>
  </si>
  <si>
    <t>명태코다리</t>
  </si>
  <si>
    <t xml:space="preserve"> 절단(꼬리머리제외)
/포장단위 5kg</t>
  </si>
  <si>
    <t>물파래</t>
  </si>
  <si>
    <t>미꾸라지</t>
  </si>
  <si>
    <t>국내산/양식</t>
  </si>
  <si>
    <t>미더덕</t>
  </si>
  <si>
    <t>바지락(피)</t>
  </si>
  <si>
    <t>국내산/냉장</t>
  </si>
  <si>
    <t>병어</t>
  </si>
  <si>
    <t>300g-400g</t>
  </si>
  <si>
    <t>국내산/비늘손질</t>
  </si>
  <si>
    <t>보리멸</t>
  </si>
  <si>
    <t>원양산</t>
  </si>
  <si>
    <t>순살냉동/구이용</t>
  </si>
  <si>
    <t>볶음멸치</t>
  </si>
  <si>
    <t>국내산/깐것</t>
  </si>
  <si>
    <t>북어채</t>
  </si>
  <si>
    <t>러시아/국내가공</t>
  </si>
  <si>
    <t>분홍건새우</t>
  </si>
  <si>
    <t>중국산/두절</t>
  </si>
  <si>
    <t>삼치</t>
  </si>
  <si>
    <t>새우젓</t>
  </si>
  <si>
    <t>생굴</t>
  </si>
  <si>
    <t>생새우</t>
  </si>
  <si>
    <t>생홍합</t>
  </si>
  <si>
    <t>서대살</t>
  </si>
  <si>
    <t>구이용-40g</t>
  </si>
  <si>
    <t>아구</t>
  </si>
  <si>
    <t>국산/냉동/냉장</t>
  </si>
  <si>
    <t xml:space="preserve">오징어 </t>
  </si>
  <si>
    <t>오징어젓갈</t>
  </si>
  <si>
    <t>이불자반</t>
  </si>
  <si>
    <t>국내산1장-300g</t>
  </si>
  <si>
    <t>자반고등어</t>
  </si>
  <si>
    <t>적어</t>
  </si>
  <si>
    <t>포르투칼</t>
  </si>
  <si>
    <t>두절상품/70-80g</t>
  </si>
  <si>
    <t>전어</t>
  </si>
  <si>
    <t>200g-300g</t>
  </si>
  <si>
    <t>일본산/비늘손질</t>
  </si>
  <si>
    <t>조기</t>
  </si>
  <si>
    <t>중국산/1마리80g이상</t>
  </si>
  <si>
    <t>조기(상식용)</t>
  </si>
  <si>
    <t>230g이상</t>
  </si>
  <si>
    <t>조기(제례용)</t>
  </si>
  <si>
    <t>300g이상</t>
  </si>
  <si>
    <t>준어</t>
  </si>
  <si>
    <t>참대구</t>
  </si>
  <si>
    <t>러시아/원양</t>
  </si>
  <si>
    <t>민대구제외/절단</t>
  </si>
  <si>
    <t>칵테일새우</t>
  </si>
  <si>
    <t>수입</t>
  </si>
  <si>
    <t>꼬막</t>
  </si>
  <si>
    <r>
      <t>1되-600g이상</t>
    </r>
    <r>
      <rPr>
        <sz val="11"/>
        <rFont val="돋움"/>
        <family val="3"/>
        <charset val="129"/>
      </rPr>
      <t/>
    </r>
  </si>
  <si>
    <t>국내산 상품
/손질상태</t>
  </si>
  <si>
    <t>해파리</t>
  </si>
  <si>
    <t>수입산/태국</t>
  </si>
  <si>
    <t>혼합멸치볶음</t>
  </si>
  <si>
    <t>멸치,아몬드,호두등</t>
  </si>
  <si>
    <t>홍진미포</t>
  </si>
  <si>
    <t>페루산/국내가공</t>
  </si>
  <si>
    <t>홍어</t>
  </si>
  <si>
    <t>국내산(무뼈,날개,살부위)
/두께3-4mm정도</t>
    <phoneticPr fontId="2" type="noConversion"/>
  </si>
  <si>
    <t>합   계</t>
    <phoneticPr fontId="2" type="noConversion"/>
  </si>
  <si>
    <t>2017년 구내식당 및 장례식장 입찰품목(채소류)</t>
    <phoneticPr fontId="2" type="noConversion"/>
  </si>
  <si>
    <t xml:space="preserve">[채소류 : 가지외 77종]
기간 : 2017. 7. 1. ~ 09. 30.                                </t>
    <phoneticPr fontId="2" type="noConversion"/>
  </si>
  <si>
    <t>(단위 : 원, 부가세 포함금액)</t>
    <phoneticPr fontId="2" type="noConversion"/>
  </si>
  <si>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</si>
  <si>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</si>
  <si>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</si>
  <si>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</si>
  <si>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예상구입수량</t>
    <phoneticPr fontId="2" type="noConversion"/>
  </si>
  <si>
    <t>단 가</t>
    <phoneticPr fontId="2" type="noConversion"/>
  </si>
  <si>
    <t>금 액</t>
    <phoneticPr fontId="2" type="noConversion"/>
  </si>
  <si>
    <t>비       고</t>
    <phoneticPr fontId="2" type="noConversion"/>
  </si>
  <si>
    <t>구내식당</t>
    <phoneticPr fontId="2" type="noConversion"/>
  </si>
  <si>
    <t>장례식장</t>
    <phoneticPr fontId="2" type="noConversion"/>
  </si>
  <si>
    <t>소   계</t>
    <phoneticPr fontId="2" type="noConversion"/>
  </si>
  <si>
    <t>채 소 류(2017.07.01~2017.09.30)</t>
    <phoneticPr fontId="2" type="noConversion"/>
  </si>
  <si>
    <t>가지</t>
  </si>
  <si>
    <t>국내산상품</t>
  </si>
  <si>
    <t>감자</t>
  </si>
  <si>
    <t>왕특</t>
  </si>
  <si>
    <t>건고구마대</t>
  </si>
  <si>
    <t>건고사리</t>
  </si>
  <si>
    <t>중국산</t>
    <phoneticPr fontId="2" type="noConversion"/>
  </si>
  <si>
    <t>건대추</t>
  </si>
  <si>
    <t>국내상상품</t>
  </si>
  <si>
    <t>큰것</t>
  </si>
  <si>
    <t>건목이버섯</t>
  </si>
  <si>
    <t>북한산/중국산</t>
  </si>
  <si>
    <t>건토란대</t>
  </si>
  <si>
    <t>건표고</t>
  </si>
  <si>
    <t>포장제품/중</t>
  </si>
  <si>
    <t>고구마</t>
  </si>
  <si>
    <t>밤고구마/튀김용</t>
  </si>
  <si>
    <t>고구마대</t>
  </si>
  <si>
    <t>껍질제거</t>
  </si>
  <si>
    <t>고구마순</t>
  </si>
  <si>
    <t>고춧잎</t>
  </si>
  <si>
    <t>근대</t>
  </si>
  <si>
    <t>깐도라지</t>
  </si>
  <si>
    <t>깐것/ 채썬것</t>
  </si>
  <si>
    <t>깐마늘</t>
  </si>
  <si>
    <t>깐밤</t>
  </si>
  <si>
    <t>국내산/표시성분</t>
  </si>
  <si>
    <t>깐실파</t>
  </si>
  <si>
    <t>깐은행</t>
  </si>
  <si>
    <t xml:space="preserve">깻잎 </t>
  </si>
  <si>
    <t>깻잎순</t>
  </si>
  <si>
    <t>꽈리고추</t>
  </si>
  <si>
    <t>다진마늘</t>
  </si>
  <si>
    <t>냉장/냉동제품</t>
  </si>
  <si>
    <t>다짐생강</t>
  </si>
  <si>
    <t>단호박</t>
  </si>
  <si>
    <t>뉴질랜드산/국내</t>
  </si>
  <si>
    <t>당근</t>
  </si>
  <si>
    <t>세척당근</t>
  </si>
  <si>
    <t>대파</t>
  </si>
  <si>
    <t>돗나물</t>
  </si>
  <si>
    <t>마늘쫑</t>
  </si>
  <si>
    <t>머위나물</t>
  </si>
  <si>
    <t>머우대</t>
  </si>
  <si>
    <t>메밀순</t>
  </si>
  <si>
    <t>무</t>
  </si>
  <si>
    <t>1개-1~2kg</t>
  </si>
  <si>
    <t>무청시래기</t>
  </si>
  <si>
    <t>삶은시래기/냉동냉장</t>
  </si>
  <si>
    <t>물미역</t>
  </si>
  <si>
    <t>미나리</t>
  </si>
  <si>
    <t>국내산상품/잎절단</t>
  </si>
  <si>
    <t>가식부만</t>
  </si>
  <si>
    <t>미역줄기</t>
  </si>
  <si>
    <t>방울토마토</t>
  </si>
  <si>
    <t xml:space="preserve">대추토마토  </t>
  </si>
  <si>
    <t>배</t>
  </si>
  <si>
    <t>1개-400g</t>
  </si>
  <si>
    <t>배추</t>
  </si>
  <si>
    <t>부추</t>
  </si>
  <si>
    <t>브로콜리</t>
  </si>
  <si>
    <t>비름나물</t>
  </si>
  <si>
    <t>비트</t>
  </si>
  <si>
    <t>뿌리</t>
  </si>
  <si>
    <t>사과</t>
  </si>
  <si>
    <t>1개-200g이상</t>
  </si>
  <si>
    <t>상추</t>
  </si>
  <si>
    <t>새송이</t>
  </si>
  <si>
    <t>생강</t>
    <phoneticPr fontId="2" type="noConversion"/>
  </si>
  <si>
    <t>국내산상품</t>
    <phoneticPr fontId="2" type="noConversion"/>
  </si>
  <si>
    <t>수박</t>
  </si>
  <si>
    <t>1통-10kg이상</t>
  </si>
  <si>
    <t>숙주나물</t>
  </si>
  <si>
    <t>1통-15kg이상</t>
  </si>
  <si>
    <t>시금치</t>
  </si>
  <si>
    <t>쑥갓</t>
  </si>
  <si>
    <t>아욱</t>
  </si>
  <si>
    <t>애느타리버섯</t>
  </si>
  <si>
    <t>애호박</t>
  </si>
  <si>
    <t>양배추</t>
  </si>
  <si>
    <t>1통-3Kg이상/겉잎제거</t>
  </si>
  <si>
    <t>양상치</t>
  </si>
  <si>
    <t>양송이</t>
  </si>
  <si>
    <t>양파</t>
  </si>
  <si>
    <t>얼갈이배추</t>
  </si>
  <si>
    <t>연근</t>
  </si>
  <si>
    <t>깐연근</t>
  </si>
  <si>
    <t>열무</t>
  </si>
  <si>
    <t xml:space="preserve">오이 </t>
  </si>
  <si>
    <t>오이고추</t>
  </si>
  <si>
    <t>우엉</t>
  </si>
  <si>
    <t>깐우엉</t>
  </si>
  <si>
    <t>적채</t>
  </si>
  <si>
    <t>참나물</t>
  </si>
  <si>
    <t>청경채</t>
  </si>
  <si>
    <t>청양고추</t>
  </si>
  <si>
    <t>청피망</t>
  </si>
  <si>
    <t>취나물</t>
  </si>
  <si>
    <t>치커리</t>
  </si>
  <si>
    <t>콩나물</t>
  </si>
  <si>
    <t>수입콩/표시제품</t>
  </si>
  <si>
    <t>1통-15kg이상/국내가공</t>
  </si>
  <si>
    <t>키위</t>
  </si>
  <si>
    <t>국내산/수입산</t>
  </si>
  <si>
    <t>파프리카</t>
  </si>
  <si>
    <t>팽이버섯</t>
  </si>
  <si>
    <t>풋고추</t>
  </si>
  <si>
    <t>호박잎</t>
  </si>
  <si>
    <t>홍고추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</si>
</sst>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"/>
      <color indexed="16"/>
      <name val="Courier"/>
      <family val="3"/>
    </font>
    <font>
      <b/>
      <sz val="11"/>
      <name val="맑은 고딕"/>
      <family val="3"/>
      <charset val="129"/>
    </font>
    <font>
      <sz val="11"/>
      <name val="바탕체"/>
      <family val="1"/>
      <charset val="129"/>
    </font>
    <font>
      <sz val="11"/>
      <name val="굴림체"/>
      <family val="3"/>
      <charset val="129"/>
    </font>
    <font>
      <sz val="10"/>
      <color theme="1"/>
      <name val="굴림"/>
      <family val="3"/>
      <charset val="129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0" borderId="0">
      <protection locked="0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5" xfId="2" applyFont="1" applyFill="1" applyBorder="1" applyAlignment="1">
      <alignment horizontal="left" vertical="center"/>
    </xf>
    <xf numFmtId="0" fontId="4" fillId="0" borderId="5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/>
    </xf>
    <xf numFmtId="41" fontId="4" fillId="0" borderId="5" xfId="3" applyFont="1" applyFill="1" applyBorder="1" applyAlignment="1">
      <alignment horizontal="center" vertical="center"/>
    </xf>
    <xf numFmtId="41" fontId="4" fillId="0" borderId="5" xfId="1" applyFont="1" applyFill="1" applyBorder="1" applyAlignment="1">
      <alignment horizontal="center" vertical="center"/>
    </xf>
    <xf numFmtId="41" fontId="4" fillId="0" borderId="5" xfId="1" applyFont="1" applyFill="1" applyBorder="1" applyAlignment="1">
      <alignment horizontal="right" vertical="center"/>
    </xf>
    <xf numFmtId="41" fontId="4" fillId="0" borderId="6" xfId="3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  <xf numFmtId="41" fontId="4" fillId="0" borderId="6" xfId="3" applyFont="1" applyFill="1" applyBorder="1" applyAlignment="1">
      <alignment horizontal="center" vertical="center" wrapText="1"/>
    </xf>
    <xf numFmtId="41" fontId="4" fillId="0" borderId="5" xfId="3" applyFont="1" applyFill="1" applyBorder="1" applyAlignment="1">
      <alignment horizontal="right" vertical="center"/>
    </xf>
    <xf numFmtId="41" fontId="4" fillId="0" borderId="5" xfId="3" applyFont="1" applyFill="1" applyBorder="1" applyAlignment="1">
      <alignment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 shrinkToFit="1"/>
    </xf>
    <xf numFmtId="41" fontId="4" fillId="0" borderId="5" xfId="3" applyFont="1" applyFill="1" applyBorder="1" applyAlignment="1">
      <alignment horizontal="center" vertical="center" shrinkToFit="1"/>
    </xf>
    <xf numFmtId="41" fontId="4" fillId="0" borderId="6" xfId="3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7" xfId="0" applyFont="1" applyBorder="1">
      <alignment vertical="center"/>
    </xf>
    <xf numFmtId="0" fontId="5" fillId="0" borderId="8" xfId="0" applyFont="1" applyBorder="1" applyAlignment="1">
      <alignment horizontal="distributed" vertical="center"/>
    </xf>
    <xf numFmtId="41" fontId="4" fillId="0" borderId="8" xfId="1" applyFont="1" applyBorder="1" applyAlignment="1">
      <alignment horizontal="center" vertical="center"/>
    </xf>
    <xf numFmtId="41" fontId="4" fillId="0" borderId="8" xfId="1" applyFont="1" applyBorder="1" applyAlignment="1">
      <alignment vertical="center"/>
    </xf>
    <xf numFmtId="41" fontId="5" fillId="0" borderId="8" xfId="1" applyFont="1" applyFill="1" applyBorder="1" applyAlignment="1">
      <alignment horizontal="right" vertical="center"/>
    </xf>
    <xf numFmtId="41" fontId="4" fillId="0" borderId="9" xfId="1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distributed" vertical="center"/>
    </xf>
    <xf numFmtId="41" fontId="8" fillId="0" borderId="0" xfId="1" applyFont="1" applyBorder="1" applyAlignment="1">
      <alignment horizontal="center" vertical="center"/>
    </xf>
    <xf numFmtId="41" fontId="8" fillId="0" borderId="0" xfId="1" applyFont="1" applyBorder="1" applyAlignment="1">
      <alignment vertical="center"/>
    </xf>
    <xf numFmtId="41" fontId="7" fillId="0" borderId="0" xfId="1" applyFont="1" applyFill="1" applyBorder="1" applyAlignment="1">
      <alignment horizontal="right" vertical="center"/>
    </xf>
    <xf numFmtId="41" fontId="8" fillId="0" borderId="0" xfId="1" applyFont="1" applyBorder="1" applyAlignment="1">
      <alignment horizontal="centerContinuous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0" fillId="0" borderId="0" xfId="12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2" applyFon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4" fillId="0" borderId="6" xfId="2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shrinkToFit="1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41" fontId="4" fillId="0" borderId="5" xfId="3" applyFont="1" applyFill="1" applyBorder="1" applyAlignment="1">
      <alignment horizontal="left" vertical="center" shrinkToFit="1"/>
    </xf>
    <xf numFmtId="41" fontId="4" fillId="0" borderId="5" xfId="1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4" fillId="0" borderId="8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4" xfId="0" applyFont="1" applyFill="1" applyBorder="1" applyAlignment="1">
      <alignment vertical="center"/>
    </xf>
    <xf numFmtId="3" fontId="4" fillId="0" borderId="5" xfId="3" applyNumberFormat="1" applyFont="1" applyFill="1" applyBorder="1" applyAlignment="1">
      <alignment horizontal="right" vertical="center" shrinkToFit="1"/>
    </xf>
    <xf numFmtId="3" fontId="4" fillId="0" borderId="5" xfId="1" applyNumberFormat="1" applyFont="1" applyFill="1" applyBorder="1" applyAlignment="1">
      <alignment horizontal="right" vertical="center" shrinkToFit="1"/>
    </xf>
    <xf numFmtId="41" fontId="4" fillId="0" borderId="5" xfId="1" applyFont="1" applyFill="1" applyBorder="1" applyAlignment="1">
      <alignment horizontal="right" vertical="center" shrinkToFit="1"/>
    </xf>
    <xf numFmtId="3" fontId="4" fillId="0" borderId="5" xfId="0" applyNumberFormat="1" applyFont="1" applyFill="1" applyBorder="1" applyAlignment="1">
      <alignment horizontal="right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41" fontId="4" fillId="0" borderId="5" xfId="0" applyNumberFormat="1" applyFont="1" applyFill="1" applyBorder="1" applyAlignment="1">
      <alignment horizontal="right" vertical="center" shrinkToFit="1"/>
    </xf>
    <xf numFmtId="41" fontId="4" fillId="0" borderId="5" xfId="0" applyNumberFormat="1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right" vertical="center" shrinkToFit="1"/>
    </xf>
    <xf numFmtId="0" fontId="4" fillId="0" borderId="7" xfId="0" applyFont="1" applyFill="1" applyBorder="1">
      <alignment vertical="center"/>
    </xf>
    <xf numFmtId="0" fontId="5" fillId="0" borderId="8" xfId="0" applyFont="1" applyFill="1" applyBorder="1" applyAlignment="1">
      <alignment horizontal="distributed" vertical="center" shrinkToFit="1"/>
    </xf>
    <xf numFmtId="41" fontId="4" fillId="0" borderId="8" xfId="1" applyFont="1" applyFill="1" applyBorder="1" applyAlignment="1">
      <alignment horizontal="center" vertical="center" shrinkToFit="1"/>
    </xf>
    <xf numFmtId="41" fontId="4" fillId="0" borderId="8" xfId="1" applyFont="1" applyFill="1" applyBorder="1" applyAlignment="1">
      <alignment horizontal="right" vertical="center" shrinkToFit="1"/>
    </xf>
    <xf numFmtId="41" fontId="4" fillId="0" borderId="8" xfId="1" applyFont="1" applyFill="1" applyBorder="1" applyAlignment="1">
      <alignment vertical="center" shrinkToFit="1"/>
    </xf>
    <xf numFmtId="41" fontId="5" fillId="0" borderId="8" xfId="1" applyFont="1" applyFill="1" applyBorder="1" applyAlignment="1">
      <alignment horizontal="right" vertical="center" shrinkToFit="1"/>
    </xf>
    <xf numFmtId="0" fontId="14" fillId="0" borderId="0" xfId="0" applyFont="1" applyFill="1" applyAlignment="1"/>
  </cellXfs>
  <cellStyles count="13">
    <cellStyle name="쉼표 [0]" xfId="1" builtinId="6"/>
    <cellStyle name="쉼표 [0] 2" xfId="5"/>
    <cellStyle name="쉼표 [0] 3" xfId="6"/>
    <cellStyle name="쉼표 [0] 4" xfId="7"/>
    <cellStyle name="쉼표 [0] 5" xfId="3"/>
    <cellStyle name="스타일 1" xfId="8"/>
    <cellStyle name="표준" xfId="0" builtinId="0"/>
    <cellStyle name="표준 2" xfId="9"/>
    <cellStyle name="표준 3" xfId="10"/>
    <cellStyle name="표준 4" xfId="11"/>
    <cellStyle name="표준 5" xfId="2"/>
    <cellStyle name="표준_Sheet1" xfId="12"/>
    <cellStyle name="표준_Sheet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34"/>
  <sheetViews>
    <sheetView workbookViewId="0">
      <pane xSplit="2" ySplit="7" topLeftCell="C99" activePane="bottomRight" state="frozen"/>
      <selection pane="topRight" activeCell="B1" sqref="B1"/>
      <selection pane="bottomLeft" activeCell="A6" sqref="A6"/>
      <selection pane="bottomRight" activeCell="D4" sqref="D4"/>
    </sheetView>
  </sheetViews>
  <sheetFormatPr defaultRowHeight="21" customHeight="1"/>
  <cols>
    <col min="1" max="1" width="4.88671875" customWidth="1"/>
    <col min="2" max="2" width="11.77734375" customWidth="1"/>
    <col min="3" max="3" width="16.6640625" customWidth="1"/>
    <col min="4" max="4" width="5.77734375" customWidth="1"/>
    <col min="5" max="5" width="8" customWidth="1"/>
    <col min="6" max="6" width="7.77734375" customWidth="1"/>
    <col min="8" max="8" width="9.77734375" customWidth="1"/>
    <col min="9" max="9" width="11.109375" customWidth="1"/>
    <col min="10" max="10" width="24.44140625" customWidth="1"/>
  </cols>
  <sheetData>
    <row r="1" spans="1:10" ht="36" customHeight="1">
      <c r="A1" s="45" t="s">
        <v>331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" customHeight="1">
      <c r="A2" s="37"/>
      <c r="B2" s="37"/>
      <c r="C2" s="37"/>
      <c r="D2" s="37"/>
      <c r="E2" s="37"/>
      <c r="F2" s="37"/>
      <c r="G2" s="37"/>
      <c r="H2" s="37"/>
      <c r="I2" s="37"/>
    </row>
    <row r="3" spans="1:10" ht="34.5" customHeight="1">
      <c r="A3" s="44" t="s">
        <v>332</v>
      </c>
      <c r="B3" s="44"/>
      <c r="C3" s="44"/>
      <c r="D3" s="44"/>
      <c r="E3" s="44"/>
      <c r="F3" s="37"/>
      <c r="G3" s="37"/>
      <c r="H3" s="37"/>
      <c r="I3" s="37"/>
    </row>
    <row r="4" spans="1:10" ht="24" customHeight="1" thickBot="1">
      <c r="B4" s="1"/>
      <c r="C4" s="2"/>
      <c r="D4" s="2"/>
      <c r="E4" s="2"/>
      <c r="F4" s="2"/>
      <c r="G4" s="2"/>
      <c r="H4" s="46" t="s">
        <v>0</v>
      </c>
      <c r="I4" s="46"/>
      <c r="J4" s="46"/>
    </row>
    <row r="5" spans="1:10" s="3" customFormat="1" ht="24" customHeight="1">
      <c r="A5" s="47" t="s">
        <v>1</v>
      </c>
      <c r="B5" s="49" t="s">
        <v>2</v>
      </c>
      <c r="C5" s="49" t="s">
        <v>3</v>
      </c>
      <c r="D5" s="49" t="s">
        <v>4</v>
      </c>
      <c r="E5" s="49" t="s">
        <v>5</v>
      </c>
      <c r="F5" s="49"/>
      <c r="G5" s="49"/>
      <c r="H5" s="49" t="s">
        <v>6</v>
      </c>
      <c r="I5" s="49" t="s">
        <v>7</v>
      </c>
      <c r="J5" s="51" t="s">
        <v>8</v>
      </c>
    </row>
    <row r="6" spans="1:10" s="3" customFormat="1" ht="24" customHeight="1">
      <c r="A6" s="48"/>
      <c r="B6" s="50"/>
      <c r="C6" s="50"/>
      <c r="D6" s="50"/>
      <c r="E6" s="4" t="s">
        <v>9</v>
      </c>
      <c r="F6" s="4" t="s">
        <v>10</v>
      </c>
      <c r="G6" s="4" t="s">
        <v>11</v>
      </c>
      <c r="H6" s="50"/>
      <c r="I6" s="50"/>
      <c r="J6" s="52"/>
    </row>
    <row r="7" spans="1:10" ht="24" customHeight="1">
      <c r="A7" s="41" t="s">
        <v>12</v>
      </c>
      <c r="B7" s="42"/>
      <c r="C7" s="42"/>
      <c r="D7" s="42"/>
      <c r="E7" s="42"/>
      <c r="F7" s="42"/>
      <c r="G7" s="42"/>
      <c r="H7" s="42"/>
      <c r="I7" s="42"/>
      <c r="J7" s="43"/>
    </row>
    <row r="8" spans="1:10" s="3" customFormat="1" ht="19.5" customHeight="1">
      <c r="A8" s="5">
        <v>1</v>
      </c>
      <c r="B8" s="6" t="s">
        <v>13</v>
      </c>
      <c r="C8" s="7" t="s">
        <v>14</v>
      </c>
      <c r="D8" s="8" t="s">
        <v>15</v>
      </c>
      <c r="E8" s="9">
        <v>25</v>
      </c>
      <c r="F8" s="10"/>
      <c r="G8" s="10">
        <f>SUM(E8:F8)</f>
        <v>25</v>
      </c>
      <c r="H8" s="11"/>
      <c r="I8" s="11">
        <f>G8*H8</f>
        <v>0</v>
      </c>
      <c r="J8" s="12" t="s">
        <v>16</v>
      </c>
    </row>
    <row r="9" spans="1:10" s="3" customFormat="1" ht="24.75" customHeight="1">
      <c r="A9" s="5">
        <v>2</v>
      </c>
      <c r="B9" s="6" t="s">
        <v>17</v>
      </c>
      <c r="C9" s="7" t="s">
        <v>18</v>
      </c>
      <c r="D9" s="8" t="s">
        <v>19</v>
      </c>
      <c r="E9" s="9">
        <v>45</v>
      </c>
      <c r="F9" s="13"/>
      <c r="G9" s="10">
        <f t="shared" ref="G9:G76" si="0">SUM(E9:F9)</f>
        <v>45</v>
      </c>
      <c r="H9" s="11"/>
      <c r="I9" s="11">
        <f t="shared" ref="I9:I72" si="1">G9*H9</f>
        <v>0</v>
      </c>
      <c r="J9" s="14" t="s">
        <v>20</v>
      </c>
    </row>
    <row r="10" spans="1:10" s="3" customFormat="1" ht="19.5" customHeight="1">
      <c r="A10" s="5">
        <v>3</v>
      </c>
      <c r="B10" s="6" t="s">
        <v>21</v>
      </c>
      <c r="C10" s="7" t="s">
        <v>22</v>
      </c>
      <c r="D10" s="8" t="s">
        <v>23</v>
      </c>
      <c r="E10" s="9">
        <v>120</v>
      </c>
      <c r="F10" s="13"/>
      <c r="G10" s="10">
        <f t="shared" si="0"/>
        <v>120</v>
      </c>
      <c r="H10" s="11"/>
      <c r="I10" s="11">
        <f t="shared" si="1"/>
        <v>0</v>
      </c>
      <c r="J10" s="12" t="s">
        <v>24</v>
      </c>
    </row>
    <row r="11" spans="1:10" s="3" customFormat="1" ht="19.5" customHeight="1">
      <c r="A11" s="5">
        <v>4</v>
      </c>
      <c r="B11" s="6" t="s">
        <v>25</v>
      </c>
      <c r="C11" s="7" t="s">
        <v>26</v>
      </c>
      <c r="D11" s="8" t="s">
        <v>15</v>
      </c>
      <c r="E11" s="9">
        <v>4</v>
      </c>
      <c r="F11" s="10"/>
      <c r="G11" s="10">
        <f t="shared" si="0"/>
        <v>4</v>
      </c>
      <c r="H11" s="11"/>
      <c r="I11" s="11">
        <f t="shared" si="1"/>
        <v>0</v>
      </c>
      <c r="J11" s="12" t="s">
        <v>27</v>
      </c>
    </row>
    <row r="12" spans="1:10" s="3" customFormat="1" ht="19.5" customHeight="1">
      <c r="A12" s="5">
        <v>5</v>
      </c>
      <c r="B12" s="6" t="s">
        <v>28</v>
      </c>
      <c r="C12" s="7" t="s">
        <v>29</v>
      </c>
      <c r="D12" s="8" t="s">
        <v>23</v>
      </c>
      <c r="E12" s="9">
        <v>6</v>
      </c>
      <c r="F12" s="10"/>
      <c r="G12" s="10">
        <f t="shared" si="0"/>
        <v>6</v>
      </c>
      <c r="H12" s="11"/>
      <c r="I12" s="11">
        <f t="shared" si="1"/>
        <v>0</v>
      </c>
      <c r="J12" s="12" t="s">
        <v>30</v>
      </c>
    </row>
    <row r="13" spans="1:10" s="3" customFormat="1" ht="19.5" customHeight="1">
      <c r="A13" s="5">
        <v>6</v>
      </c>
      <c r="B13" s="6" t="s">
        <v>31</v>
      </c>
      <c r="C13" s="7" t="s">
        <v>32</v>
      </c>
      <c r="D13" s="8" t="s">
        <v>33</v>
      </c>
      <c r="E13" s="15">
        <v>300</v>
      </c>
      <c r="F13" s="10"/>
      <c r="G13" s="10">
        <f t="shared" si="0"/>
        <v>300</v>
      </c>
      <c r="H13" s="11"/>
      <c r="I13" s="11">
        <f t="shared" si="1"/>
        <v>0</v>
      </c>
      <c r="J13" s="12" t="s">
        <v>34</v>
      </c>
    </row>
    <row r="14" spans="1:10" s="3" customFormat="1" ht="19.5" customHeight="1">
      <c r="A14" s="5">
        <v>7</v>
      </c>
      <c r="B14" s="6" t="s">
        <v>35</v>
      </c>
      <c r="C14" s="7" t="s">
        <v>36</v>
      </c>
      <c r="D14" s="8" t="s">
        <v>23</v>
      </c>
      <c r="E14" s="9">
        <v>150</v>
      </c>
      <c r="F14" s="10">
        <v>15</v>
      </c>
      <c r="G14" s="10">
        <f t="shared" si="0"/>
        <v>165</v>
      </c>
      <c r="H14" s="11"/>
      <c r="I14" s="11">
        <f t="shared" si="1"/>
        <v>0</v>
      </c>
      <c r="J14" s="12" t="s">
        <v>37</v>
      </c>
    </row>
    <row r="15" spans="1:10" s="3" customFormat="1" ht="19.5" customHeight="1">
      <c r="A15" s="5">
        <v>8</v>
      </c>
      <c r="B15" s="6" t="s">
        <v>38</v>
      </c>
      <c r="C15" s="7" t="s">
        <v>39</v>
      </c>
      <c r="D15" s="8" t="s">
        <v>40</v>
      </c>
      <c r="E15" s="9">
        <v>3</v>
      </c>
      <c r="F15" s="11"/>
      <c r="G15" s="10">
        <f t="shared" si="0"/>
        <v>3</v>
      </c>
      <c r="H15" s="11"/>
      <c r="I15" s="11">
        <f t="shared" si="1"/>
        <v>0</v>
      </c>
      <c r="J15" s="12" t="s">
        <v>41</v>
      </c>
    </row>
    <row r="16" spans="1:10" s="3" customFormat="1" ht="19.5" customHeight="1">
      <c r="A16" s="5">
        <v>9</v>
      </c>
      <c r="B16" s="6" t="s">
        <v>42</v>
      </c>
      <c r="C16" s="7" t="s">
        <v>43</v>
      </c>
      <c r="D16" s="8" t="s">
        <v>44</v>
      </c>
      <c r="E16" s="16">
        <v>1000</v>
      </c>
      <c r="F16" s="13">
        <v>500</v>
      </c>
      <c r="G16" s="10">
        <f t="shared" si="0"/>
        <v>1500</v>
      </c>
      <c r="H16" s="11"/>
      <c r="I16" s="11">
        <f t="shared" si="1"/>
        <v>0</v>
      </c>
      <c r="J16" s="17" t="s">
        <v>45</v>
      </c>
    </row>
    <row r="17" spans="1:10" s="3" customFormat="1" ht="19.5" customHeight="1">
      <c r="A17" s="5">
        <v>10</v>
      </c>
      <c r="B17" s="6" t="s">
        <v>46</v>
      </c>
      <c r="C17" s="18" t="s">
        <v>47</v>
      </c>
      <c r="D17" s="8" t="s">
        <v>23</v>
      </c>
      <c r="E17" s="9">
        <v>100</v>
      </c>
      <c r="F17" s="10"/>
      <c r="G17" s="10">
        <f t="shared" si="0"/>
        <v>100</v>
      </c>
      <c r="H17" s="11"/>
      <c r="I17" s="11">
        <f t="shared" si="1"/>
        <v>0</v>
      </c>
      <c r="J17" s="12" t="s">
        <v>37</v>
      </c>
    </row>
    <row r="18" spans="1:10" s="3" customFormat="1" ht="19.5" customHeight="1">
      <c r="A18" s="5">
        <v>11</v>
      </c>
      <c r="B18" s="6" t="s">
        <v>48</v>
      </c>
      <c r="C18" s="7" t="s">
        <v>49</v>
      </c>
      <c r="D18" s="8" t="s">
        <v>50</v>
      </c>
      <c r="E18" s="9">
        <v>10</v>
      </c>
      <c r="F18" s="13"/>
      <c r="G18" s="10">
        <f t="shared" si="0"/>
        <v>10</v>
      </c>
      <c r="H18" s="11"/>
      <c r="I18" s="11">
        <f t="shared" si="1"/>
        <v>0</v>
      </c>
      <c r="J18" s="12" t="s">
        <v>51</v>
      </c>
    </row>
    <row r="19" spans="1:10" s="3" customFormat="1" ht="19.5" customHeight="1">
      <c r="A19" s="5">
        <v>12</v>
      </c>
      <c r="B19" s="6" t="s">
        <v>52</v>
      </c>
      <c r="C19" s="7" t="s">
        <v>53</v>
      </c>
      <c r="D19" s="8" t="s">
        <v>23</v>
      </c>
      <c r="E19" s="15">
        <v>150</v>
      </c>
      <c r="F19" s="10">
        <v>200</v>
      </c>
      <c r="G19" s="10">
        <f t="shared" si="0"/>
        <v>350</v>
      </c>
      <c r="H19" s="11"/>
      <c r="I19" s="11">
        <f t="shared" si="1"/>
        <v>0</v>
      </c>
      <c r="J19" s="12" t="s">
        <v>54</v>
      </c>
    </row>
    <row r="20" spans="1:10" s="3" customFormat="1" ht="19.5" customHeight="1">
      <c r="A20" s="5">
        <v>13</v>
      </c>
      <c r="B20" s="6" t="s">
        <v>55</v>
      </c>
      <c r="C20" s="7" t="s">
        <v>56</v>
      </c>
      <c r="D20" s="8" t="s">
        <v>19</v>
      </c>
      <c r="E20" s="9">
        <v>30</v>
      </c>
      <c r="F20" s="13">
        <v>50</v>
      </c>
      <c r="G20" s="10">
        <f t="shared" si="0"/>
        <v>80</v>
      </c>
      <c r="H20" s="11"/>
      <c r="I20" s="11">
        <f t="shared" si="1"/>
        <v>0</v>
      </c>
      <c r="J20" s="14" t="s">
        <v>57</v>
      </c>
    </row>
    <row r="21" spans="1:10" s="3" customFormat="1" ht="19.5" customHeight="1">
      <c r="A21" s="5">
        <v>14</v>
      </c>
      <c r="B21" s="6" t="s">
        <v>58</v>
      </c>
      <c r="C21" s="7" t="s">
        <v>59</v>
      </c>
      <c r="D21" s="8" t="s">
        <v>40</v>
      </c>
      <c r="E21" s="9">
        <v>30</v>
      </c>
      <c r="F21" s="11"/>
      <c r="G21" s="10">
        <f t="shared" si="0"/>
        <v>30</v>
      </c>
      <c r="H21" s="11"/>
      <c r="I21" s="11">
        <f t="shared" si="1"/>
        <v>0</v>
      </c>
      <c r="J21" s="12" t="s">
        <v>37</v>
      </c>
    </row>
    <row r="22" spans="1:10" s="3" customFormat="1" ht="19.5" customHeight="1">
      <c r="A22" s="5">
        <v>15</v>
      </c>
      <c r="B22" s="6" t="s">
        <v>60</v>
      </c>
      <c r="C22" s="7" t="s">
        <v>61</v>
      </c>
      <c r="D22" s="8" t="s">
        <v>50</v>
      </c>
      <c r="E22" s="9">
        <v>30</v>
      </c>
      <c r="F22" s="13"/>
      <c r="G22" s="10">
        <f t="shared" si="0"/>
        <v>30</v>
      </c>
      <c r="H22" s="11"/>
      <c r="I22" s="11">
        <f t="shared" si="1"/>
        <v>0</v>
      </c>
      <c r="J22" s="12" t="s">
        <v>62</v>
      </c>
    </row>
    <row r="23" spans="1:10" s="3" customFormat="1" ht="27" customHeight="1">
      <c r="A23" s="5">
        <v>16</v>
      </c>
      <c r="B23" s="6" t="s">
        <v>63</v>
      </c>
      <c r="C23" s="7" t="s">
        <v>18</v>
      </c>
      <c r="D23" s="8" t="s">
        <v>19</v>
      </c>
      <c r="E23" s="9">
        <v>1</v>
      </c>
      <c r="F23" s="10"/>
      <c r="G23" s="10">
        <f t="shared" si="0"/>
        <v>1</v>
      </c>
      <c r="H23" s="11"/>
      <c r="I23" s="11">
        <f t="shared" si="1"/>
        <v>0</v>
      </c>
      <c r="J23" s="14" t="s">
        <v>64</v>
      </c>
    </row>
    <row r="24" spans="1:10" s="3" customFormat="1" ht="19.5" customHeight="1">
      <c r="A24" s="5">
        <v>17</v>
      </c>
      <c r="B24" s="6" t="s">
        <v>65</v>
      </c>
      <c r="C24" s="7" t="s">
        <v>66</v>
      </c>
      <c r="D24" s="8" t="s">
        <v>67</v>
      </c>
      <c r="E24" s="9">
        <v>10</v>
      </c>
      <c r="F24" s="10"/>
      <c r="G24" s="10">
        <f t="shared" si="0"/>
        <v>10</v>
      </c>
      <c r="H24" s="11"/>
      <c r="I24" s="11">
        <f t="shared" si="1"/>
        <v>0</v>
      </c>
      <c r="J24" s="12" t="s">
        <v>37</v>
      </c>
    </row>
    <row r="25" spans="1:10" s="3" customFormat="1" ht="19.5" customHeight="1">
      <c r="A25" s="5">
        <v>18</v>
      </c>
      <c r="B25" s="6" t="s">
        <v>68</v>
      </c>
      <c r="C25" s="7" t="s">
        <v>69</v>
      </c>
      <c r="D25" s="8" t="s">
        <v>33</v>
      </c>
      <c r="E25" s="15">
        <v>200</v>
      </c>
      <c r="F25" s="10"/>
      <c r="G25" s="10">
        <f t="shared" si="0"/>
        <v>200</v>
      </c>
      <c r="H25" s="11"/>
      <c r="I25" s="11">
        <f t="shared" si="1"/>
        <v>0</v>
      </c>
      <c r="J25" s="12" t="s">
        <v>34</v>
      </c>
    </row>
    <row r="26" spans="1:10" s="3" customFormat="1" ht="19.5" customHeight="1">
      <c r="A26" s="5">
        <v>19</v>
      </c>
      <c r="B26" s="6" t="s">
        <v>70</v>
      </c>
      <c r="C26" s="7" t="s">
        <v>71</v>
      </c>
      <c r="D26" s="8" t="s">
        <v>72</v>
      </c>
      <c r="E26" s="9">
        <v>6000</v>
      </c>
      <c r="F26" s="10"/>
      <c r="G26" s="10">
        <f t="shared" si="0"/>
        <v>6000</v>
      </c>
      <c r="H26" s="11"/>
      <c r="I26" s="11">
        <f t="shared" si="1"/>
        <v>0</v>
      </c>
      <c r="J26" s="12" t="s">
        <v>73</v>
      </c>
    </row>
    <row r="27" spans="1:10" s="3" customFormat="1" ht="19.5" customHeight="1">
      <c r="A27" s="5">
        <v>20</v>
      </c>
      <c r="B27" s="6" t="s">
        <v>74</v>
      </c>
      <c r="C27" s="7" t="s">
        <v>71</v>
      </c>
      <c r="D27" s="8" t="s">
        <v>23</v>
      </c>
      <c r="E27" s="9">
        <v>200</v>
      </c>
      <c r="F27" s="11"/>
      <c r="G27" s="10">
        <f t="shared" si="0"/>
        <v>200</v>
      </c>
      <c r="H27" s="11"/>
      <c r="I27" s="11">
        <f t="shared" si="1"/>
        <v>0</v>
      </c>
      <c r="J27" s="12" t="s">
        <v>37</v>
      </c>
    </row>
    <row r="28" spans="1:10" s="3" customFormat="1" ht="19.5" customHeight="1">
      <c r="A28" s="5">
        <v>21</v>
      </c>
      <c r="B28" s="6" t="s">
        <v>75</v>
      </c>
      <c r="C28" s="7" t="s">
        <v>49</v>
      </c>
      <c r="D28" s="8" t="s">
        <v>50</v>
      </c>
      <c r="E28" s="9">
        <v>10</v>
      </c>
      <c r="F28" s="10"/>
      <c r="G28" s="10">
        <f t="shared" si="0"/>
        <v>10</v>
      </c>
      <c r="H28" s="11"/>
      <c r="I28" s="11">
        <f t="shared" si="1"/>
        <v>0</v>
      </c>
      <c r="J28" s="12" t="s">
        <v>51</v>
      </c>
    </row>
    <row r="29" spans="1:10" s="3" customFormat="1" ht="19.5" customHeight="1">
      <c r="A29" s="5">
        <v>22</v>
      </c>
      <c r="B29" s="6" t="s">
        <v>76</v>
      </c>
      <c r="C29" s="7" t="s">
        <v>77</v>
      </c>
      <c r="D29" s="8" t="s">
        <v>23</v>
      </c>
      <c r="E29" s="9">
        <v>12</v>
      </c>
      <c r="F29" s="10"/>
      <c r="G29" s="10">
        <f t="shared" si="0"/>
        <v>12</v>
      </c>
      <c r="H29" s="11"/>
      <c r="I29" s="11">
        <f t="shared" si="1"/>
        <v>0</v>
      </c>
      <c r="J29" s="12" t="s">
        <v>78</v>
      </c>
    </row>
    <row r="30" spans="1:10" s="3" customFormat="1" ht="19.5" customHeight="1">
      <c r="A30" s="5">
        <v>23</v>
      </c>
      <c r="B30" s="6" t="s">
        <v>79</v>
      </c>
      <c r="C30" s="7" t="s">
        <v>80</v>
      </c>
      <c r="D30" s="8" t="s">
        <v>23</v>
      </c>
      <c r="E30" s="15">
        <v>160</v>
      </c>
      <c r="F30" s="10">
        <v>50</v>
      </c>
      <c r="G30" s="10">
        <f t="shared" si="0"/>
        <v>210</v>
      </c>
      <c r="H30" s="11"/>
      <c r="I30" s="11">
        <f t="shared" si="1"/>
        <v>0</v>
      </c>
      <c r="J30" s="12" t="s">
        <v>81</v>
      </c>
    </row>
    <row r="31" spans="1:10" s="3" customFormat="1" ht="19.5" customHeight="1">
      <c r="A31" s="5">
        <v>24</v>
      </c>
      <c r="B31" s="6" t="s">
        <v>82</v>
      </c>
      <c r="C31" s="7" t="s">
        <v>83</v>
      </c>
      <c r="D31" s="8" t="s">
        <v>23</v>
      </c>
      <c r="E31" s="9">
        <v>200</v>
      </c>
      <c r="F31" s="10"/>
      <c r="G31" s="10">
        <f t="shared" si="0"/>
        <v>200</v>
      </c>
      <c r="H31" s="11"/>
      <c r="I31" s="11">
        <f t="shared" si="1"/>
        <v>0</v>
      </c>
      <c r="J31" s="20" t="s">
        <v>84</v>
      </c>
    </row>
    <row r="32" spans="1:10" s="3" customFormat="1" ht="19.5" customHeight="1">
      <c r="A32" s="5">
        <v>25</v>
      </c>
      <c r="B32" s="6" t="s">
        <v>85</v>
      </c>
      <c r="C32" s="7" t="s">
        <v>86</v>
      </c>
      <c r="D32" s="8" t="s">
        <v>15</v>
      </c>
      <c r="E32" s="9">
        <v>2</v>
      </c>
      <c r="F32" s="11"/>
      <c r="G32" s="10">
        <f t="shared" si="0"/>
        <v>2</v>
      </c>
      <c r="H32" s="11"/>
      <c r="I32" s="11">
        <f t="shared" si="1"/>
        <v>0</v>
      </c>
      <c r="J32" s="12" t="s">
        <v>87</v>
      </c>
    </row>
    <row r="33" spans="1:10" s="3" customFormat="1" ht="19.5" customHeight="1">
      <c r="A33" s="5">
        <v>26</v>
      </c>
      <c r="B33" s="6" t="s">
        <v>88</v>
      </c>
      <c r="C33" s="7" t="s">
        <v>89</v>
      </c>
      <c r="D33" s="8" t="s">
        <v>33</v>
      </c>
      <c r="E33" s="9">
        <v>30</v>
      </c>
      <c r="F33" s="10"/>
      <c r="G33" s="10">
        <f t="shared" si="0"/>
        <v>30</v>
      </c>
      <c r="H33" s="11"/>
      <c r="I33" s="11">
        <f t="shared" si="1"/>
        <v>0</v>
      </c>
      <c r="J33" s="12" t="s">
        <v>90</v>
      </c>
    </row>
    <row r="34" spans="1:10" s="3" customFormat="1" ht="19.5" customHeight="1">
      <c r="A34" s="5">
        <v>27</v>
      </c>
      <c r="B34" s="6" t="s">
        <v>91</v>
      </c>
      <c r="C34" s="19" t="s">
        <v>90</v>
      </c>
      <c r="D34" s="8" t="s">
        <v>33</v>
      </c>
      <c r="E34" s="9">
        <v>10</v>
      </c>
      <c r="F34" s="10"/>
      <c r="G34" s="10">
        <f t="shared" si="0"/>
        <v>10</v>
      </c>
      <c r="H34" s="11"/>
      <c r="I34" s="11">
        <f t="shared" si="1"/>
        <v>0</v>
      </c>
      <c r="J34" s="12" t="s">
        <v>92</v>
      </c>
    </row>
    <row r="35" spans="1:10" s="3" customFormat="1" ht="19.5" customHeight="1">
      <c r="A35" s="5">
        <v>28</v>
      </c>
      <c r="B35" s="6" t="s">
        <v>93</v>
      </c>
      <c r="C35" s="7" t="s">
        <v>94</v>
      </c>
      <c r="D35" s="8" t="s">
        <v>40</v>
      </c>
      <c r="E35" s="9">
        <v>50</v>
      </c>
      <c r="F35" s="10"/>
      <c r="G35" s="10">
        <f t="shared" si="0"/>
        <v>50</v>
      </c>
      <c r="H35" s="11"/>
      <c r="I35" s="11">
        <f t="shared" si="1"/>
        <v>0</v>
      </c>
      <c r="J35" s="12" t="s">
        <v>77</v>
      </c>
    </row>
    <row r="36" spans="1:10" s="3" customFormat="1" ht="19.5" customHeight="1">
      <c r="A36" s="5">
        <v>29</v>
      </c>
      <c r="B36" s="6" t="s">
        <v>95</v>
      </c>
      <c r="C36" s="7" t="s">
        <v>96</v>
      </c>
      <c r="D36" s="8" t="s">
        <v>67</v>
      </c>
      <c r="E36" s="9">
        <v>10</v>
      </c>
      <c r="F36" s="10"/>
      <c r="G36" s="10">
        <f t="shared" si="0"/>
        <v>10</v>
      </c>
      <c r="H36" s="11"/>
      <c r="I36" s="11">
        <f t="shared" si="1"/>
        <v>0</v>
      </c>
      <c r="J36" s="12" t="s">
        <v>97</v>
      </c>
    </row>
    <row r="37" spans="1:10" s="3" customFormat="1" ht="19.5" customHeight="1">
      <c r="A37" s="5">
        <v>30</v>
      </c>
      <c r="B37" s="6" t="s">
        <v>98</v>
      </c>
      <c r="C37" s="7" t="s">
        <v>99</v>
      </c>
      <c r="D37" s="9" t="s">
        <v>100</v>
      </c>
      <c r="E37" s="15">
        <v>400</v>
      </c>
      <c r="F37" s="10"/>
      <c r="G37" s="10">
        <f t="shared" si="0"/>
        <v>400</v>
      </c>
      <c r="H37" s="11"/>
      <c r="I37" s="11">
        <f t="shared" si="1"/>
        <v>0</v>
      </c>
      <c r="J37" s="17" t="s">
        <v>101</v>
      </c>
    </row>
    <row r="38" spans="1:10" s="3" customFormat="1" ht="19.5" customHeight="1">
      <c r="A38" s="5">
        <v>31</v>
      </c>
      <c r="B38" s="6" t="s">
        <v>102</v>
      </c>
      <c r="C38" s="7" t="s">
        <v>103</v>
      </c>
      <c r="D38" s="8" t="s">
        <v>104</v>
      </c>
      <c r="E38" s="9">
        <v>80</v>
      </c>
      <c r="F38" s="11"/>
      <c r="G38" s="10">
        <f t="shared" si="0"/>
        <v>80</v>
      </c>
      <c r="H38" s="11"/>
      <c r="I38" s="11">
        <f t="shared" si="1"/>
        <v>0</v>
      </c>
      <c r="J38" s="12" t="s">
        <v>105</v>
      </c>
    </row>
    <row r="39" spans="1:10" s="3" customFormat="1" ht="19.5" customHeight="1">
      <c r="A39" s="5">
        <v>32</v>
      </c>
      <c r="B39" s="6" t="s">
        <v>106</v>
      </c>
      <c r="C39" s="7" t="s">
        <v>107</v>
      </c>
      <c r="D39" s="8" t="s">
        <v>19</v>
      </c>
      <c r="E39" s="9">
        <v>6</v>
      </c>
      <c r="F39" s="10"/>
      <c r="G39" s="10">
        <f t="shared" si="0"/>
        <v>6</v>
      </c>
      <c r="H39" s="11"/>
      <c r="I39" s="11">
        <f t="shared" si="1"/>
        <v>0</v>
      </c>
      <c r="J39" s="12" t="s">
        <v>108</v>
      </c>
    </row>
    <row r="40" spans="1:10" s="3" customFormat="1" ht="19.5" customHeight="1">
      <c r="A40" s="5">
        <v>33</v>
      </c>
      <c r="B40" s="6" t="s">
        <v>109</v>
      </c>
      <c r="C40" s="7" t="s">
        <v>110</v>
      </c>
      <c r="D40" s="8" t="s">
        <v>33</v>
      </c>
      <c r="E40" s="9">
        <v>150</v>
      </c>
      <c r="F40" s="10"/>
      <c r="G40" s="10">
        <f t="shared" si="0"/>
        <v>150</v>
      </c>
      <c r="H40" s="11"/>
      <c r="I40" s="11">
        <f t="shared" si="1"/>
        <v>0</v>
      </c>
      <c r="J40" s="14" t="s">
        <v>111</v>
      </c>
    </row>
    <row r="41" spans="1:10" s="3" customFormat="1" ht="19.5" customHeight="1">
      <c r="A41" s="5">
        <v>34</v>
      </c>
      <c r="B41" s="6" t="s">
        <v>112</v>
      </c>
      <c r="C41" s="7" t="s">
        <v>113</v>
      </c>
      <c r="D41" s="8" t="s">
        <v>19</v>
      </c>
      <c r="E41" s="9">
        <v>40</v>
      </c>
      <c r="F41" s="10">
        <v>2</v>
      </c>
      <c r="G41" s="10">
        <f t="shared" si="0"/>
        <v>42</v>
      </c>
      <c r="H41" s="11"/>
      <c r="I41" s="11">
        <f t="shared" si="1"/>
        <v>0</v>
      </c>
      <c r="J41" s="12" t="s">
        <v>16</v>
      </c>
    </row>
    <row r="42" spans="1:10" s="3" customFormat="1" ht="19.5" customHeight="1">
      <c r="A42" s="5">
        <v>35</v>
      </c>
      <c r="B42" s="6" t="s">
        <v>114</v>
      </c>
      <c r="C42" s="19" t="s">
        <v>115</v>
      </c>
      <c r="D42" s="9" t="s">
        <v>50</v>
      </c>
      <c r="E42" s="9">
        <v>20</v>
      </c>
      <c r="F42" s="10"/>
      <c r="G42" s="10">
        <f t="shared" si="0"/>
        <v>20</v>
      </c>
      <c r="H42" s="11"/>
      <c r="I42" s="11">
        <f t="shared" si="1"/>
        <v>0</v>
      </c>
      <c r="J42" s="12" t="s">
        <v>116</v>
      </c>
    </row>
    <row r="43" spans="1:10" s="3" customFormat="1" ht="19.5" customHeight="1">
      <c r="A43" s="5">
        <v>36</v>
      </c>
      <c r="B43" s="6" t="s">
        <v>117</v>
      </c>
      <c r="C43" s="19" t="s">
        <v>118</v>
      </c>
      <c r="D43" s="9" t="s">
        <v>44</v>
      </c>
      <c r="E43" s="15">
        <v>850</v>
      </c>
      <c r="F43" s="10"/>
      <c r="G43" s="10">
        <f t="shared" si="0"/>
        <v>850</v>
      </c>
      <c r="H43" s="11"/>
      <c r="I43" s="11">
        <f t="shared" si="1"/>
        <v>0</v>
      </c>
      <c r="J43" s="12" t="s">
        <v>119</v>
      </c>
    </row>
    <row r="44" spans="1:10" s="3" customFormat="1" ht="19.5" customHeight="1">
      <c r="A44" s="5">
        <v>37</v>
      </c>
      <c r="B44" s="6" t="s">
        <v>120</v>
      </c>
      <c r="C44" s="7" t="s">
        <v>121</v>
      </c>
      <c r="D44" s="8" t="s">
        <v>15</v>
      </c>
      <c r="E44" s="9">
        <v>60</v>
      </c>
      <c r="F44" s="11"/>
      <c r="G44" s="10">
        <f t="shared" si="0"/>
        <v>60</v>
      </c>
      <c r="H44" s="11"/>
      <c r="I44" s="11">
        <f t="shared" si="1"/>
        <v>0</v>
      </c>
      <c r="J44" s="12" t="s">
        <v>99</v>
      </c>
    </row>
    <row r="45" spans="1:10" s="3" customFormat="1" ht="19.5" customHeight="1">
      <c r="A45" s="5">
        <v>38</v>
      </c>
      <c r="B45" s="6" t="s">
        <v>122</v>
      </c>
      <c r="C45" s="7" t="s">
        <v>123</v>
      </c>
      <c r="D45" s="8" t="s">
        <v>33</v>
      </c>
      <c r="E45" s="15">
        <v>90</v>
      </c>
      <c r="F45" s="10">
        <v>50</v>
      </c>
      <c r="G45" s="10">
        <f t="shared" si="0"/>
        <v>140</v>
      </c>
      <c r="H45" s="11"/>
      <c r="I45" s="11">
        <f t="shared" si="1"/>
        <v>0</v>
      </c>
      <c r="J45" s="12" t="s">
        <v>124</v>
      </c>
    </row>
    <row r="46" spans="1:10" s="3" customFormat="1" ht="19.5" customHeight="1">
      <c r="A46" s="5">
        <v>39</v>
      </c>
      <c r="B46" s="6" t="s">
        <v>125</v>
      </c>
      <c r="C46" s="7" t="s">
        <v>126</v>
      </c>
      <c r="D46" s="8" t="s">
        <v>33</v>
      </c>
      <c r="E46" s="9">
        <v>5</v>
      </c>
      <c r="F46" s="13"/>
      <c r="G46" s="10">
        <f t="shared" si="0"/>
        <v>5</v>
      </c>
      <c r="H46" s="11"/>
      <c r="I46" s="11">
        <f t="shared" si="1"/>
        <v>0</v>
      </c>
      <c r="J46" s="17" t="s">
        <v>127</v>
      </c>
    </row>
    <row r="47" spans="1:10" s="3" customFormat="1" ht="19.5" customHeight="1">
      <c r="A47" s="5">
        <v>40</v>
      </c>
      <c r="B47" s="6" t="s">
        <v>128</v>
      </c>
      <c r="C47" s="7" t="s">
        <v>129</v>
      </c>
      <c r="D47" s="8" t="s">
        <v>33</v>
      </c>
      <c r="E47" s="9">
        <v>60</v>
      </c>
      <c r="F47" s="10"/>
      <c r="G47" s="10">
        <f t="shared" si="0"/>
        <v>60</v>
      </c>
      <c r="H47" s="11"/>
      <c r="I47" s="11">
        <f t="shared" si="1"/>
        <v>0</v>
      </c>
      <c r="J47" s="12" t="s">
        <v>37</v>
      </c>
    </row>
    <row r="48" spans="1:10" s="3" customFormat="1" ht="19.5" customHeight="1">
      <c r="A48" s="5">
        <v>41</v>
      </c>
      <c r="B48" s="6" t="s">
        <v>130</v>
      </c>
      <c r="C48" s="7" t="s">
        <v>129</v>
      </c>
      <c r="D48" s="8" t="s">
        <v>33</v>
      </c>
      <c r="E48" s="9">
        <v>50</v>
      </c>
      <c r="F48" s="10"/>
      <c r="G48" s="10">
        <f t="shared" si="0"/>
        <v>50</v>
      </c>
      <c r="H48" s="11"/>
      <c r="I48" s="11">
        <f t="shared" si="1"/>
        <v>0</v>
      </c>
      <c r="J48" s="12" t="s">
        <v>37</v>
      </c>
    </row>
    <row r="49" spans="1:10" s="3" customFormat="1" ht="19.5" customHeight="1">
      <c r="A49" s="5">
        <v>42</v>
      </c>
      <c r="B49" s="6" t="s">
        <v>131</v>
      </c>
      <c r="C49" s="7" t="s">
        <v>132</v>
      </c>
      <c r="D49" s="8" t="s">
        <v>19</v>
      </c>
      <c r="E49" s="9">
        <v>19</v>
      </c>
      <c r="F49" s="10"/>
      <c r="G49" s="10">
        <f t="shared" si="0"/>
        <v>19</v>
      </c>
      <c r="H49" s="11"/>
      <c r="I49" s="11">
        <f t="shared" si="1"/>
        <v>0</v>
      </c>
      <c r="J49" s="20" t="s">
        <v>133</v>
      </c>
    </row>
    <row r="50" spans="1:10" s="3" customFormat="1" ht="19.5" customHeight="1">
      <c r="A50" s="5">
        <v>43</v>
      </c>
      <c r="B50" s="6" t="s">
        <v>134</v>
      </c>
      <c r="C50" s="7" t="s">
        <v>135</v>
      </c>
      <c r="D50" s="8" t="s">
        <v>23</v>
      </c>
      <c r="E50" s="9">
        <v>3</v>
      </c>
      <c r="F50" s="10"/>
      <c r="G50" s="10">
        <f t="shared" si="0"/>
        <v>3</v>
      </c>
      <c r="H50" s="11"/>
      <c r="I50" s="11">
        <f t="shared" si="1"/>
        <v>0</v>
      </c>
      <c r="J50" s="12" t="s">
        <v>34</v>
      </c>
    </row>
    <row r="51" spans="1:10" s="3" customFormat="1" ht="19.5" customHeight="1">
      <c r="A51" s="5">
        <v>44</v>
      </c>
      <c r="B51" s="6" t="s">
        <v>136</v>
      </c>
      <c r="C51" s="7" t="s">
        <v>137</v>
      </c>
      <c r="D51" s="8" t="s">
        <v>15</v>
      </c>
      <c r="E51" s="9">
        <v>5</v>
      </c>
      <c r="F51" s="10"/>
      <c r="G51" s="10">
        <f t="shared" si="0"/>
        <v>5</v>
      </c>
      <c r="H51" s="11"/>
      <c r="I51" s="11">
        <f t="shared" si="1"/>
        <v>0</v>
      </c>
      <c r="J51" s="12" t="s">
        <v>34</v>
      </c>
    </row>
    <row r="52" spans="1:10" s="3" customFormat="1" ht="19.5" customHeight="1">
      <c r="A52" s="5">
        <v>45</v>
      </c>
      <c r="B52" s="6" t="s">
        <v>138</v>
      </c>
      <c r="C52" s="7" t="s">
        <v>66</v>
      </c>
      <c r="D52" s="8" t="s">
        <v>67</v>
      </c>
      <c r="E52" s="9">
        <v>10</v>
      </c>
      <c r="F52" s="10"/>
      <c r="G52" s="10">
        <f t="shared" si="0"/>
        <v>10</v>
      </c>
      <c r="H52" s="11"/>
      <c r="I52" s="11">
        <f t="shared" si="1"/>
        <v>0</v>
      </c>
      <c r="J52" s="20" t="s">
        <v>139</v>
      </c>
    </row>
    <row r="53" spans="1:10" s="3" customFormat="1" ht="19.5" customHeight="1">
      <c r="A53" s="5">
        <v>46</v>
      </c>
      <c r="B53" s="6" t="s">
        <v>140</v>
      </c>
      <c r="C53" s="7" t="s">
        <v>141</v>
      </c>
      <c r="D53" s="8" t="s">
        <v>19</v>
      </c>
      <c r="E53" s="9">
        <v>35</v>
      </c>
      <c r="F53" s="10">
        <v>10</v>
      </c>
      <c r="G53" s="10">
        <f t="shared" si="0"/>
        <v>45</v>
      </c>
      <c r="H53" s="11"/>
      <c r="I53" s="11">
        <f t="shared" si="1"/>
        <v>0</v>
      </c>
      <c r="J53" s="21" t="s">
        <v>142</v>
      </c>
    </row>
    <row r="54" spans="1:10" s="3" customFormat="1" ht="19.5" customHeight="1">
      <c r="A54" s="5">
        <v>47</v>
      </c>
      <c r="B54" s="6" t="s">
        <v>143</v>
      </c>
      <c r="C54" s="7" t="s">
        <v>144</v>
      </c>
      <c r="D54" s="8" t="s">
        <v>40</v>
      </c>
      <c r="E54" s="9">
        <v>25</v>
      </c>
      <c r="F54" s="13">
        <v>40</v>
      </c>
      <c r="G54" s="10">
        <f t="shared" si="0"/>
        <v>65</v>
      </c>
      <c r="H54" s="11"/>
      <c r="I54" s="11">
        <f t="shared" si="1"/>
        <v>0</v>
      </c>
      <c r="J54" s="17" t="s">
        <v>145</v>
      </c>
    </row>
    <row r="55" spans="1:10" s="3" customFormat="1" ht="19.5" customHeight="1">
      <c r="A55" s="5">
        <v>48</v>
      </c>
      <c r="B55" s="6" t="s">
        <v>146</v>
      </c>
      <c r="C55" s="7" t="s">
        <v>147</v>
      </c>
      <c r="D55" s="8" t="s">
        <v>23</v>
      </c>
      <c r="E55" s="9">
        <v>200</v>
      </c>
      <c r="F55" s="10"/>
      <c r="G55" s="10">
        <f t="shared" si="0"/>
        <v>200</v>
      </c>
      <c r="H55" s="11"/>
      <c r="I55" s="11">
        <f t="shared" si="1"/>
        <v>0</v>
      </c>
      <c r="J55" s="12" t="s">
        <v>37</v>
      </c>
    </row>
    <row r="56" spans="1:10" s="3" customFormat="1" ht="19.5" customHeight="1">
      <c r="A56" s="5">
        <v>49</v>
      </c>
      <c r="B56" s="6" t="s">
        <v>148</v>
      </c>
      <c r="C56" s="7" t="s">
        <v>149</v>
      </c>
      <c r="D56" s="8" t="s">
        <v>150</v>
      </c>
      <c r="E56" s="9">
        <v>6</v>
      </c>
      <c r="F56" s="13">
        <v>50</v>
      </c>
      <c r="G56" s="10">
        <f t="shared" si="0"/>
        <v>56</v>
      </c>
      <c r="H56" s="11"/>
      <c r="I56" s="11">
        <f t="shared" si="1"/>
        <v>0</v>
      </c>
      <c r="J56" s="12" t="s">
        <v>151</v>
      </c>
    </row>
    <row r="57" spans="1:10" s="3" customFormat="1" ht="19.5" customHeight="1">
      <c r="A57" s="5">
        <v>50</v>
      </c>
      <c r="B57" s="22" t="s">
        <v>152</v>
      </c>
      <c r="C57" s="23" t="s">
        <v>153</v>
      </c>
      <c r="D57" s="24" t="s">
        <v>154</v>
      </c>
      <c r="E57" s="9"/>
      <c r="F57" s="13">
        <v>40</v>
      </c>
      <c r="G57" s="10">
        <f t="shared" si="0"/>
        <v>40</v>
      </c>
      <c r="H57" s="11"/>
      <c r="I57" s="11">
        <f t="shared" si="1"/>
        <v>0</v>
      </c>
      <c r="J57" s="12" t="s">
        <v>155</v>
      </c>
    </row>
    <row r="58" spans="1:10" s="3" customFormat="1" ht="19.5" customHeight="1">
      <c r="A58" s="5">
        <v>51</v>
      </c>
      <c r="B58" s="6" t="s">
        <v>156</v>
      </c>
      <c r="C58" s="7" t="s">
        <v>157</v>
      </c>
      <c r="D58" s="8" t="s">
        <v>23</v>
      </c>
      <c r="E58" s="9">
        <v>3</v>
      </c>
      <c r="F58" s="10"/>
      <c r="G58" s="10">
        <f t="shared" si="0"/>
        <v>3</v>
      </c>
      <c r="H58" s="11"/>
      <c r="I58" s="11">
        <f t="shared" si="1"/>
        <v>0</v>
      </c>
      <c r="J58" s="12" t="s">
        <v>37</v>
      </c>
    </row>
    <row r="59" spans="1:10" s="3" customFormat="1" ht="19.5" customHeight="1">
      <c r="A59" s="5">
        <v>52</v>
      </c>
      <c r="B59" s="6" t="s">
        <v>158</v>
      </c>
      <c r="C59" s="7" t="s">
        <v>159</v>
      </c>
      <c r="D59" s="8" t="s">
        <v>23</v>
      </c>
      <c r="E59" s="15">
        <v>50</v>
      </c>
      <c r="F59" s="13">
        <v>120</v>
      </c>
      <c r="G59" s="10">
        <f t="shared" si="0"/>
        <v>170</v>
      </c>
      <c r="H59" s="11"/>
      <c r="I59" s="11">
        <f t="shared" si="1"/>
        <v>0</v>
      </c>
      <c r="J59" s="12" t="s">
        <v>160</v>
      </c>
    </row>
    <row r="60" spans="1:10" s="3" customFormat="1" ht="19.5" customHeight="1">
      <c r="A60" s="5">
        <v>53</v>
      </c>
      <c r="B60" s="6" t="s">
        <v>161</v>
      </c>
      <c r="C60" s="7" t="s">
        <v>162</v>
      </c>
      <c r="D60" s="8" t="s">
        <v>23</v>
      </c>
      <c r="E60" s="9">
        <v>20</v>
      </c>
      <c r="F60" s="10"/>
      <c r="G60" s="10">
        <f t="shared" si="0"/>
        <v>20</v>
      </c>
      <c r="H60" s="11"/>
      <c r="I60" s="11">
        <f t="shared" si="1"/>
        <v>0</v>
      </c>
      <c r="J60" s="12" t="s">
        <v>37</v>
      </c>
    </row>
    <row r="61" spans="1:10" s="3" customFormat="1" ht="19.5" customHeight="1">
      <c r="A61" s="5">
        <v>54</v>
      </c>
      <c r="B61" s="6" t="s">
        <v>163</v>
      </c>
      <c r="C61" s="7" t="s">
        <v>164</v>
      </c>
      <c r="D61" s="8" t="s">
        <v>23</v>
      </c>
      <c r="E61" s="9">
        <v>10</v>
      </c>
      <c r="F61" s="11"/>
      <c r="G61" s="10">
        <f t="shared" si="0"/>
        <v>10</v>
      </c>
      <c r="H61" s="11"/>
      <c r="I61" s="11">
        <f t="shared" si="1"/>
        <v>0</v>
      </c>
      <c r="J61" s="12" t="s">
        <v>165</v>
      </c>
    </row>
    <row r="62" spans="1:10" s="3" customFormat="1" ht="19.5" customHeight="1">
      <c r="A62" s="5">
        <v>55</v>
      </c>
      <c r="B62" s="6" t="s">
        <v>166</v>
      </c>
      <c r="C62" s="19" t="s">
        <v>167</v>
      </c>
      <c r="D62" s="8" t="s">
        <v>23</v>
      </c>
      <c r="E62" s="9">
        <v>50</v>
      </c>
      <c r="F62" s="10"/>
      <c r="G62" s="10">
        <f t="shared" si="0"/>
        <v>50</v>
      </c>
      <c r="H62" s="11"/>
      <c r="I62" s="11">
        <f t="shared" si="1"/>
        <v>0</v>
      </c>
      <c r="J62" s="12" t="s">
        <v>168</v>
      </c>
    </row>
    <row r="63" spans="1:10" s="3" customFormat="1" ht="19.5" customHeight="1">
      <c r="A63" s="5">
        <v>56</v>
      </c>
      <c r="B63" s="6" t="s">
        <v>169</v>
      </c>
      <c r="C63" s="23" t="s">
        <v>170</v>
      </c>
      <c r="D63" s="24" t="s">
        <v>15</v>
      </c>
      <c r="E63" s="9"/>
      <c r="F63" s="13">
        <v>100</v>
      </c>
      <c r="G63" s="10">
        <f t="shared" si="0"/>
        <v>100</v>
      </c>
      <c r="H63" s="11"/>
      <c r="I63" s="11">
        <f t="shared" si="1"/>
        <v>0</v>
      </c>
      <c r="J63" s="21" t="s">
        <v>171</v>
      </c>
    </row>
    <row r="64" spans="1:10" s="3" customFormat="1" ht="19.5" customHeight="1">
      <c r="A64" s="5">
        <v>57</v>
      </c>
      <c r="B64" s="6" t="s">
        <v>172</v>
      </c>
      <c r="C64" s="7" t="s">
        <v>164</v>
      </c>
      <c r="D64" s="8" t="s">
        <v>23</v>
      </c>
      <c r="E64" s="9">
        <v>6</v>
      </c>
      <c r="F64" s="10"/>
      <c r="G64" s="10">
        <f t="shared" si="0"/>
        <v>6</v>
      </c>
      <c r="H64" s="11"/>
      <c r="I64" s="11">
        <f t="shared" si="1"/>
        <v>0</v>
      </c>
      <c r="J64" s="12" t="s">
        <v>173</v>
      </c>
    </row>
    <row r="65" spans="1:10" s="3" customFormat="1" ht="19.5" customHeight="1">
      <c r="A65" s="5">
        <v>58</v>
      </c>
      <c r="B65" s="6" t="s">
        <v>174</v>
      </c>
      <c r="C65" s="7" t="s">
        <v>175</v>
      </c>
      <c r="D65" s="8" t="s">
        <v>15</v>
      </c>
      <c r="E65" s="9">
        <v>12</v>
      </c>
      <c r="F65" s="10"/>
      <c r="G65" s="10">
        <f t="shared" si="0"/>
        <v>12</v>
      </c>
      <c r="H65" s="11"/>
      <c r="I65" s="11">
        <f t="shared" si="1"/>
        <v>0</v>
      </c>
      <c r="J65" s="12" t="s">
        <v>176</v>
      </c>
    </row>
    <row r="66" spans="1:10" s="3" customFormat="1" ht="19.5" customHeight="1">
      <c r="A66" s="5">
        <v>59</v>
      </c>
      <c r="B66" s="6" t="s">
        <v>177</v>
      </c>
      <c r="C66" s="18" t="s">
        <v>178</v>
      </c>
      <c r="D66" s="8" t="s">
        <v>40</v>
      </c>
      <c r="E66" s="9">
        <v>100</v>
      </c>
      <c r="F66" s="10"/>
      <c r="G66" s="10">
        <f t="shared" si="0"/>
        <v>100</v>
      </c>
      <c r="H66" s="11"/>
      <c r="I66" s="11">
        <f t="shared" si="1"/>
        <v>0</v>
      </c>
      <c r="J66" s="12" t="s">
        <v>179</v>
      </c>
    </row>
    <row r="67" spans="1:10" s="3" customFormat="1" ht="19.5" customHeight="1">
      <c r="A67" s="5">
        <v>60</v>
      </c>
      <c r="B67" s="6" t="s">
        <v>180</v>
      </c>
      <c r="C67" s="18" t="s">
        <v>181</v>
      </c>
      <c r="D67" s="8" t="s">
        <v>19</v>
      </c>
      <c r="E67" s="9">
        <v>3</v>
      </c>
      <c r="F67" s="10"/>
      <c r="G67" s="10">
        <f t="shared" si="0"/>
        <v>3</v>
      </c>
      <c r="H67" s="11"/>
      <c r="I67" s="11">
        <f t="shared" si="1"/>
        <v>0</v>
      </c>
      <c r="J67" s="12" t="s">
        <v>29</v>
      </c>
    </row>
    <row r="68" spans="1:10" s="3" customFormat="1" ht="19.5" customHeight="1">
      <c r="A68" s="5">
        <v>61</v>
      </c>
      <c r="B68" s="6" t="s">
        <v>182</v>
      </c>
      <c r="C68" s="7" t="s">
        <v>183</v>
      </c>
      <c r="D68" s="8" t="s">
        <v>104</v>
      </c>
      <c r="E68" s="9">
        <v>60</v>
      </c>
      <c r="F68" s="10"/>
      <c r="G68" s="10">
        <f t="shared" si="0"/>
        <v>60</v>
      </c>
      <c r="H68" s="11"/>
      <c r="I68" s="11">
        <f t="shared" si="1"/>
        <v>0</v>
      </c>
      <c r="J68" s="12" t="s">
        <v>37</v>
      </c>
    </row>
    <row r="69" spans="1:10" s="3" customFormat="1" ht="19.5" customHeight="1">
      <c r="A69" s="5">
        <v>62</v>
      </c>
      <c r="B69" s="22" t="s">
        <v>184</v>
      </c>
      <c r="C69" s="23" t="s">
        <v>137</v>
      </c>
      <c r="D69" s="24" t="s">
        <v>15</v>
      </c>
      <c r="E69" s="9"/>
      <c r="F69" s="10">
        <v>40</v>
      </c>
      <c r="G69" s="10">
        <f t="shared" si="0"/>
        <v>40</v>
      </c>
      <c r="H69" s="11"/>
      <c r="I69" s="11">
        <f t="shared" si="1"/>
        <v>0</v>
      </c>
      <c r="J69" s="21" t="s">
        <v>185</v>
      </c>
    </row>
    <row r="70" spans="1:10" s="3" customFormat="1" ht="19.5" customHeight="1">
      <c r="A70" s="5">
        <v>63</v>
      </c>
      <c r="B70" s="6" t="s">
        <v>186</v>
      </c>
      <c r="C70" s="7" t="s">
        <v>187</v>
      </c>
      <c r="D70" s="8" t="s">
        <v>23</v>
      </c>
      <c r="E70" s="9">
        <v>2</v>
      </c>
      <c r="F70" s="10"/>
      <c r="G70" s="10">
        <f t="shared" si="0"/>
        <v>2</v>
      </c>
      <c r="H70" s="11"/>
      <c r="I70" s="11">
        <f t="shared" si="1"/>
        <v>0</v>
      </c>
      <c r="J70" s="12" t="s">
        <v>37</v>
      </c>
    </row>
    <row r="71" spans="1:10" s="3" customFormat="1" ht="19.5" customHeight="1">
      <c r="A71" s="5">
        <v>64</v>
      </c>
      <c r="B71" s="22" t="s">
        <v>188</v>
      </c>
      <c r="C71" s="23" t="s">
        <v>144</v>
      </c>
      <c r="D71" s="24" t="s">
        <v>40</v>
      </c>
      <c r="E71" s="9"/>
      <c r="F71" s="10">
        <v>55</v>
      </c>
      <c r="G71" s="10">
        <f t="shared" si="0"/>
        <v>55</v>
      </c>
      <c r="H71" s="11"/>
      <c r="I71" s="11">
        <f t="shared" si="1"/>
        <v>0</v>
      </c>
      <c r="J71" s="21" t="s">
        <v>189</v>
      </c>
    </row>
    <row r="72" spans="1:10" s="3" customFormat="1" ht="19.5" customHeight="1">
      <c r="A72" s="5">
        <v>65</v>
      </c>
      <c r="B72" s="6" t="s">
        <v>190</v>
      </c>
      <c r="C72" s="7" t="s">
        <v>191</v>
      </c>
      <c r="D72" s="8" t="s">
        <v>23</v>
      </c>
      <c r="E72" s="9">
        <v>5</v>
      </c>
      <c r="F72" s="10"/>
      <c r="G72" s="10">
        <f t="shared" si="0"/>
        <v>5</v>
      </c>
      <c r="H72" s="11"/>
      <c r="I72" s="11">
        <f t="shared" si="1"/>
        <v>0</v>
      </c>
      <c r="J72" s="12" t="s">
        <v>192</v>
      </c>
    </row>
    <row r="73" spans="1:10" s="3" customFormat="1" ht="19.5" customHeight="1">
      <c r="A73" s="5">
        <v>66</v>
      </c>
      <c r="B73" s="6" t="s">
        <v>193</v>
      </c>
      <c r="C73" s="7" t="s">
        <v>194</v>
      </c>
      <c r="D73" s="8" t="s">
        <v>40</v>
      </c>
      <c r="E73" s="15">
        <v>250</v>
      </c>
      <c r="F73" s="10"/>
      <c r="G73" s="10">
        <f t="shared" si="0"/>
        <v>250</v>
      </c>
      <c r="H73" s="11"/>
      <c r="I73" s="11">
        <f t="shared" ref="I73:I132" si="2">G73*H73</f>
        <v>0</v>
      </c>
      <c r="J73" s="12" t="s">
        <v>195</v>
      </c>
    </row>
    <row r="74" spans="1:10" s="3" customFormat="1" ht="19.5" customHeight="1">
      <c r="A74" s="5">
        <v>67</v>
      </c>
      <c r="B74" s="6" t="s">
        <v>196</v>
      </c>
      <c r="C74" s="7" t="s">
        <v>197</v>
      </c>
      <c r="D74" s="8" t="s">
        <v>50</v>
      </c>
      <c r="E74" s="9">
        <v>40</v>
      </c>
      <c r="F74" s="10"/>
      <c r="G74" s="10">
        <f t="shared" si="0"/>
        <v>40</v>
      </c>
      <c r="H74" s="11"/>
      <c r="I74" s="11">
        <f t="shared" si="2"/>
        <v>0</v>
      </c>
      <c r="J74" s="12" t="s">
        <v>198</v>
      </c>
    </row>
    <row r="75" spans="1:10" s="3" customFormat="1" ht="19.5" customHeight="1">
      <c r="A75" s="5">
        <v>68</v>
      </c>
      <c r="B75" s="6" t="s">
        <v>199</v>
      </c>
      <c r="C75" s="7" t="s">
        <v>200</v>
      </c>
      <c r="D75" s="8" t="s">
        <v>19</v>
      </c>
      <c r="E75" s="9">
        <v>40</v>
      </c>
      <c r="F75" s="13">
        <v>50</v>
      </c>
      <c r="G75" s="10">
        <f t="shared" si="0"/>
        <v>90</v>
      </c>
      <c r="H75" s="11"/>
      <c r="I75" s="11">
        <f t="shared" si="2"/>
        <v>0</v>
      </c>
      <c r="J75" s="12" t="s">
        <v>201</v>
      </c>
    </row>
    <row r="76" spans="1:10" s="3" customFormat="1" ht="19.5" customHeight="1">
      <c r="A76" s="5">
        <v>69</v>
      </c>
      <c r="B76" s="6" t="s">
        <v>202</v>
      </c>
      <c r="C76" s="7" t="s">
        <v>203</v>
      </c>
      <c r="D76" s="8" t="s">
        <v>15</v>
      </c>
      <c r="E76" s="9">
        <v>2</v>
      </c>
      <c r="F76" s="13">
        <v>110</v>
      </c>
      <c r="G76" s="10">
        <f t="shared" si="0"/>
        <v>112</v>
      </c>
      <c r="H76" s="11"/>
      <c r="I76" s="11">
        <f t="shared" si="2"/>
        <v>0</v>
      </c>
      <c r="J76" s="21" t="s">
        <v>204</v>
      </c>
    </row>
    <row r="77" spans="1:10" s="3" customFormat="1" ht="19.5" customHeight="1">
      <c r="A77" s="5">
        <v>70</v>
      </c>
      <c r="B77" s="6" t="s">
        <v>205</v>
      </c>
      <c r="C77" s="7" t="s">
        <v>206</v>
      </c>
      <c r="D77" s="8" t="s">
        <v>40</v>
      </c>
      <c r="E77" s="15">
        <v>100</v>
      </c>
      <c r="F77" s="10"/>
      <c r="G77" s="10">
        <f>SUM(E77:F77)</f>
        <v>100</v>
      </c>
      <c r="H77" s="11"/>
      <c r="I77" s="11">
        <f t="shared" si="2"/>
        <v>0</v>
      </c>
      <c r="J77" s="12" t="s">
        <v>27</v>
      </c>
    </row>
    <row r="78" spans="1:10" s="3" customFormat="1" ht="19.5" customHeight="1">
      <c r="A78" s="5">
        <v>71</v>
      </c>
      <c r="B78" s="6" t="s">
        <v>207</v>
      </c>
      <c r="C78" s="7" t="s">
        <v>135</v>
      </c>
      <c r="D78" s="8" t="s">
        <v>23</v>
      </c>
      <c r="E78" s="15">
        <v>70</v>
      </c>
      <c r="F78" s="11"/>
      <c r="G78" s="10">
        <f t="shared" ref="G78:G132" si="3">SUM(E78:F78)</f>
        <v>70</v>
      </c>
      <c r="H78" s="11"/>
      <c r="I78" s="11">
        <f t="shared" si="2"/>
        <v>0</v>
      </c>
      <c r="J78" s="12" t="s">
        <v>208</v>
      </c>
    </row>
    <row r="79" spans="1:10" s="3" customFormat="1" ht="19.5" customHeight="1">
      <c r="A79" s="5">
        <v>72</v>
      </c>
      <c r="B79" s="6" t="s">
        <v>209</v>
      </c>
      <c r="C79" s="7" t="s">
        <v>210</v>
      </c>
      <c r="D79" s="8" t="s">
        <v>23</v>
      </c>
      <c r="E79" s="9">
        <v>20</v>
      </c>
      <c r="F79" s="10"/>
      <c r="G79" s="10">
        <f t="shared" si="3"/>
        <v>20</v>
      </c>
      <c r="H79" s="11"/>
      <c r="I79" s="11">
        <f t="shared" si="2"/>
        <v>0</v>
      </c>
      <c r="J79" s="12" t="s">
        <v>211</v>
      </c>
    </row>
    <row r="80" spans="1:10" s="3" customFormat="1" ht="19.5" customHeight="1">
      <c r="A80" s="5">
        <v>73</v>
      </c>
      <c r="B80" s="6" t="s">
        <v>212</v>
      </c>
      <c r="C80" s="7" t="s">
        <v>213</v>
      </c>
      <c r="D80" s="8" t="s">
        <v>23</v>
      </c>
      <c r="E80" s="15">
        <v>90</v>
      </c>
      <c r="F80" s="10"/>
      <c r="G80" s="10">
        <f t="shared" si="3"/>
        <v>90</v>
      </c>
      <c r="H80" s="11"/>
      <c r="I80" s="11">
        <f t="shared" si="2"/>
        <v>0</v>
      </c>
      <c r="J80" s="12" t="s">
        <v>164</v>
      </c>
    </row>
    <row r="81" spans="1:10" s="3" customFormat="1" ht="19.5" customHeight="1">
      <c r="A81" s="5">
        <v>74</v>
      </c>
      <c r="B81" s="6" t="s">
        <v>214</v>
      </c>
      <c r="C81" s="7" t="s">
        <v>215</v>
      </c>
      <c r="D81" s="8" t="s">
        <v>19</v>
      </c>
      <c r="E81" s="15">
        <v>3</v>
      </c>
      <c r="F81" s="11">
        <v>3</v>
      </c>
      <c r="G81" s="10">
        <f t="shared" si="3"/>
        <v>6</v>
      </c>
      <c r="H81" s="11"/>
      <c r="I81" s="11">
        <f t="shared" si="2"/>
        <v>0</v>
      </c>
      <c r="J81" s="12" t="s">
        <v>216</v>
      </c>
    </row>
    <row r="82" spans="1:10" s="3" customFormat="1" ht="19.5" customHeight="1">
      <c r="A82" s="5">
        <v>75</v>
      </c>
      <c r="B82" s="6" t="s">
        <v>217</v>
      </c>
      <c r="C82" s="7" t="s">
        <v>218</v>
      </c>
      <c r="D82" s="8" t="s">
        <v>50</v>
      </c>
      <c r="E82" s="9">
        <v>2</v>
      </c>
      <c r="F82" s="11"/>
      <c r="G82" s="10">
        <f t="shared" si="3"/>
        <v>2</v>
      </c>
      <c r="H82" s="11"/>
      <c r="I82" s="11">
        <f t="shared" si="2"/>
        <v>0</v>
      </c>
      <c r="J82" s="12" t="s">
        <v>219</v>
      </c>
    </row>
    <row r="83" spans="1:10" s="3" customFormat="1" ht="19.5" customHeight="1">
      <c r="A83" s="5">
        <v>76</v>
      </c>
      <c r="B83" s="6" t="s">
        <v>220</v>
      </c>
      <c r="C83" s="7" t="s">
        <v>221</v>
      </c>
      <c r="D83" s="8" t="s">
        <v>23</v>
      </c>
      <c r="E83" s="9">
        <v>30</v>
      </c>
      <c r="F83" s="10"/>
      <c r="G83" s="10">
        <f t="shared" si="3"/>
        <v>30</v>
      </c>
      <c r="H83" s="11"/>
      <c r="I83" s="11">
        <f t="shared" si="2"/>
        <v>0</v>
      </c>
      <c r="J83" s="12" t="s">
        <v>37</v>
      </c>
    </row>
    <row r="84" spans="1:10" s="3" customFormat="1" ht="19.5" customHeight="1">
      <c r="A84" s="5">
        <v>77</v>
      </c>
      <c r="B84" s="6" t="s">
        <v>222</v>
      </c>
      <c r="C84" s="7" t="s">
        <v>221</v>
      </c>
      <c r="D84" s="8" t="s">
        <v>23</v>
      </c>
      <c r="E84" s="9">
        <v>50</v>
      </c>
      <c r="F84" s="11"/>
      <c r="G84" s="10">
        <f t="shared" si="3"/>
        <v>50</v>
      </c>
      <c r="H84" s="11"/>
      <c r="I84" s="11">
        <f t="shared" si="2"/>
        <v>0</v>
      </c>
      <c r="J84" s="12" t="s">
        <v>37</v>
      </c>
    </row>
    <row r="85" spans="1:10" s="3" customFormat="1" ht="19.5" customHeight="1">
      <c r="A85" s="5">
        <v>78</v>
      </c>
      <c r="B85" s="6" t="s">
        <v>223</v>
      </c>
      <c r="C85" s="7" t="s">
        <v>221</v>
      </c>
      <c r="D85" s="8" t="s">
        <v>23</v>
      </c>
      <c r="E85" s="9">
        <v>100</v>
      </c>
      <c r="F85" s="10"/>
      <c r="G85" s="10">
        <f t="shared" si="3"/>
        <v>100</v>
      </c>
      <c r="H85" s="11"/>
      <c r="I85" s="11">
        <f t="shared" si="2"/>
        <v>0</v>
      </c>
      <c r="J85" s="12" t="s">
        <v>37</v>
      </c>
    </row>
    <row r="86" spans="1:10" s="3" customFormat="1" ht="19.5" customHeight="1">
      <c r="A86" s="5">
        <v>79</v>
      </c>
      <c r="B86" s="6" t="s">
        <v>224</v>
      </c>
      <c r="C86" s="7" t="s">
        <v>225</v>
      </c>
      <c r="D86" s="8" t="s">
        <v>23</v>
      </c>
      <c r="E86" s="9">
        <v>20</v>
      </c>
      <c r="F86" s="13"/>
      <c r="G86" s="10">
        <f t="shared" si="3"/>
        <v>20</v>
      </c>
      <c r="H86" s="11"/>
      <c r="I86" s="11">
        <f t="shared" si="2"/>
        <v>0</v>
      </c>
      <c r="J86" s="12" t="s">
        <v>226</v>
      </c>
    </row>
    <row r="87" spans="1:10" s="3" customFormat="1" ht="19.5" customHeight="1">
      <c r="A87" s="5">
        <v>80</v>
      </c>
      <c r="B87" s="6" t="s">
        <v>227</v>
      </c>
      <c r="C87" s="7" t="s">
        <v>228</v>
      </c>
      <c r="D87" s="8" t="s">
        <v>104</v>
      </c>
      <c r="E87" s="9">
        <v>600</v>
      </c>
      <c r="F87" s="10"/>
      <c r="G87" s="10">
        <f t="shared" si="3"/>
        <v>600</v>
      </c>
      <c r="H87" s="11"/>
      <c r="I87" s="11">
        <f t="shared" si="2"/>
        <v>0</v>
      </c>
      <c r="J87" s="12" t="s">
        <v>229</v>
      </c>
    </row>
    <row r="88" spans="1:10" s="3" customFormat="1" ht="19.5" customHeight="1">
      <c r="A88" s="5">
        <v>81</v>
      </c>
      <c r="B88" s="6" t="s">
        <v>227</v>
      </c>
      <c r="C88" s="7" t="s">
        <v>230</v>
      </c>
      <c r="D88" s="8" t="s">
        <v>23</v>
      </c>
      <c r="E88" s="9">
        <v>120</v>
      </c>
      <c r="F88" s="10"/>
      <c r="G88" s="10">
        <f t="shared" si="3"/>
        <v>120</v>
      </c>
      <c r="H88" s="11"/>
      <c r="I88" s="11">
        <f t="shared" si="2"/>
        <v>0</v>
      </c>
      <c r="J88" s="12" t="s">
        <v>229</v>
      </c>
    </row>
    <row r="89" spans="1:10" s="3" customFormat="1" ht="19.5" customHeight="1">
      <c r="A89" s="5">
        <v>82</v>
      </c>
      <c r="B89" s="6" t="s">
        <v>231</v>
      </c>
      <c r="C89" s="7" t="s">
        <v>86</v>
      </c>
      <c r="D89" s="8" t="s">
        <v>15</v>
      </c>
      <c r="E89" s="9">
        <v>10</v>
      </c>
      <c r="F89" s="10"/>
      <c r="G89" s="10">
        <f t="shared" si="3"/>
        <v>10</v>
      </c>
      <c r="H89" s="11"/>
      <c r="I89" s="11">
        <f t="shared" si="2"/>
        <v>0</v>
      </c>
      <c r="J89" s="12" t="s">
        <v>232</v>
      </c>
    </row>
    <row r="90" spans="1:10" s="3" customFormat="1" ht="19.5" customHeight="1">
      <c r="A90" s="5">
        <v>83</v>
      </c>
      <c r="B90" s="6" t="s">
        <v>233</v>
      </c>
      <c r="C90" s="7" t="s">
        <v>234</v>
      </c>
      <c r="D90" s="8" t="s">
        <v>23</v>
      </c>
      <c r="E90" s="9">
        <v>50</v>
      </c>
      <c r="F90" s="10"/>
      <c r="G90" s="10">
        <f t="shared" si="3"/>
        <v>50</v>
      </c>
      <c r="H90" s="11"/>
      <c r="I90" s="11">
        <f t="shared" si="2"/>
        <v>0</v>
      </c>
      <c r="J90" s="12" t="s">
        <v>235</v>
      </c>
    </row>
    <row r="91" spans="1:10" s="3" customFormat="1" ht="19.5" customHeight="1">
      <c r="A91" s="5">
        <v>84</v>
      </c>
      <c r="B91" s="6" t="s">
        <v>236</v>
      </c>
      <c r="C91" s="7" t="s">
        <v>237</v>
      </c>
      <c r="D91" s="8" t="s">
        <v>23</v>
      </c>
      <c r="E91" s="9">
        <v>10</v>
      </c>
      <c r="F91" s="10"/>
      <c r="G91" s="10">
        <f t="shared" si="3"/>
        <v>10</v>
      </c>
      <c r="H91" s="11"/>
      <c r="I91" s="11">
        <f t="shared" si="2"/>
        <v>0</v>
      </c>
      <c r="J91" s="12" t="s">
        <v>238</v>
      </c>
    </row>
    <row r="92" spans="1:10" s="3" customFormat="1" ht="19.5" customHeight="1">
      <c r="A92" s="5">
        <v>85</v>
      </c>
      <c r="B92" s="6" t="s">
        <v>239</v>
      </c>
      <c r="C92" s="7" t="s">
        <v>240</v>
      </c>
      <c r="D92" s="8" t="s">
        <v>50</v>
      </c>
      <c r="E92" s="9">
        <v>3</v>
      </c>
      <c r="F92" s="10"/>
      <c r="G92" s="10">
        <f t="shared" si="3"/>
        <v>3</v>
      </c>
      <c r="H92" s="11"/>
      <c r="I92" s="11">
        <f t="shared" si="2"/>
        <v>0</v>
      </c>
      <c r="J92" s="12" t="s">
        <v>97</v>
      </c>
    </row>
    <row r="93" spans="1:10" s="3" customFormat="1" ht="19.5" customHeight="1">
      <c r="A93" s="5">
        <v>86</v>
      </c>
      <c r="B93" s="6" t="s">
        <v>241</v>
      </c>
      <c r="C93" s="7" t="s">
        <v>242</v>
      </c>
      <c r="D93" s="8" t="s">
        <v>15</v>
      </c>
      <c r="E93" s="9">
        <v>1</v>
      </c>
      <c r="F93" s="10"/>
      <c r="G93" s="10">
        <f t="shared" si="3"/>
        <v>1</v>
      </c>
      <c r="H93" s="11"/>
      <c r="I93" s="11">
        <f t="shared" si="2"/>
        <v>0</v>
      </c>
      <c r="J93" s="12" t="s">
        <v>243</v>
      </c>
    </row>
    <row r="94" spans="1:10" s="3" customFormat="1" ht="19.5" customHeight="1">
      <c r="A94" s="5">
        <v>87</v>
      </c>
      <c r="B94" s="6" t="s">
        <v>244</v>
      </c>
      <c r="C94" s="7" t="s">
        <v>245</v>
      </c>
      <c r="D94" s="8" t="s">
        <v>15</v>
      </c>
      <c r="E94" s="9">
        <v>1</v>
      </c>
      <c r="F94" s="10"/>
      <c r="G94" s="10">
        <f t="shared" si="3"/>
        <v>1</v>
      </c>
      <c r="H94" s="11"/>
      <c r="I94" s="11">
        <f t="shared" si="2"/>
        <v>0</v>
      </c>
      <c r="J94" s="12" t="s">
        <v>246</v>
      </c>
    </row>
    <row r="95" spans="1:10" s="3" customFormat="1" ht="19.5" customHeight="1">
      <c r="A95" s="5">
        <v>88</v>
      </c>
      <c r="B95" s="6" t="s">
        <v>247</v>
      </c>
      <c r="C95" s="7" t="s">
        <v>248</v>
      </c>
      <c r="D95" s="8" t="s">
        <v>104</v>
      </c>
      <c r="E95" s="9">
        <v>2000</v>
      </c>
      <c r="F95" s="10"/>
      <c r="G95" s="10">
        <f t="shared" si="3"/>
        <v>2000</v>
      </c>
      <c r="H95" s="11"/>
      <c r="I95" s="11">
        <f t="shared" si="2"/>
        <v>0</v>
      </c>
      <c r="J95" s="12" t="s">
        <v>249</v>
      </c>
    </row>
    <row r="96" spans="1:10" s="3" customFormat="1" ht="19.5" customHeight="1">
      <c r="A96" s="5">
        <v>89</v>
      </c>
      <c r="B96" s="6" t="s">
        <v>250</v>
      </c>
      <c r="C96" s="19" t="s">
        <v>37</v>
      </c>
      <c r="D96" s="8" t="s">
        <v>23</v>
      </c>
      <c r="E96" s="9">
        <v>15</v>
      </c>
      <c r="F96" s="10"/>
      <c r="G96" s="10">
        <f t="shared" si="3"/>
        <v>15</v>
      </c>
      <c r="H96" s="11"/>
      <c r="I96" s="11">
        <f t="shared" si="2"/>
        <v>0</v>
      </c>
      <c r="J96" s="12" t="s">
        <v>251</v>
      </c>
    </row>
    <row r="97" spans="1:10" s="3" customFormat="1" ht="19.5" customHeight="1">
      <c r="A97" s="5">
        <v>90</v>
      </c>
      <c r="B97" s="6" t="s">
        <v>252</v>
      </c>
      <c r="C97" s="7" t="s">
        <v>253</v>
      </c>
      <c r="D97" s="8" t="s">
        <v>104</v>
      </c>
      <c r="E97" s="9">
        <v>1500</v>
      </c>
      <c r="F97" s="10"/>
      <c r="G97" s="10">
        <f t="shared" si="3"/>
        <v>1500</v>
      </c>
      <c r="H97" s="11"/>
      <c r="I97" s="11">
        <f t="shared" si="2"/>
        <v>0</v>
      </c>
      <c r="J97" s="12" t="s">
        <v>37</v>
      </c>
    </row>
    <row r="98" spans="1:10" s="3" customFormat="1" ht="19.5" customHeight="1">
      <c r="A98" s="5">
        <v>91</v>
      </c>
      <c r="B98" s="6" t="s">
        <v>254</v>
      </c>
      <c r="C98" s="7" t="s">
        <v>255</v>
      </c>
      <c r="D98" s="8" t="s">
        <v>23</v>
      </c>
      <c r="E98" s="9">
        <v>1</v>
      </c>
      <c r="F98" s="10"/>
      <c r="G98" s="10">
        <f t="shared" si="3"/>
        <v>1</v>
      </c>
      <c r="H98" s="11"/>
      <c r="I98" s="11">
        <f t="shared" si="2"/>
        <v>0</v>
      </c>
      <c r="J98" s="12" t="s">
        <v>256</v>
      </c>
    </row>
    <row r="99" spans="1:10" s="3" customFormat="1" ht="19.5" customHeight="1">
      <c r="A99" s="5">
        <v>92</v>
      </c>
      <c r="B99" s="6" t="s">
        <v>257</v>
      </c>
      <c r="C99" s="19" t="s">
        <v>37</v>
      </c>
      <c r="D99" s="8" t="s">
        <v>23</v>
      </c>
      <c r="E99" s="9">
        <v>40</v>
      </c>
      <c r="F99" s="10"/>
      <c r="G99" s="10">
        <f t="shared" si="3"/>
        <v>40</v>
      </c>
      <c r="H99" s="11"/>
      <c r="I99" s="11">
        <f t="shared" si="2"/>
        <v>0</v>
      </c>
      <c r="J99" s="12" t="s">
        <v>37</v>
      </c>
    </row>
    <row r="100" spans="1:10" s="3" customFormat="1" ht="19.5" customHeight="1">
      <c r="A100" s="5">
        <v>93</v>
      </c>
      <c r="B100" s="6" t="s">
        <v>258</v>
      </c>
      <c r="C100" s="19" t="s">
        <v>245</v>
      </c>
      <c r="D100" s="8" t="s">
        <v>259</v>
      </c>
      <c r="E100" s="9">
        <v>1</v>
      </c>
      <c r="F100" s="10"/>
      <c r="G100" s="10">
        <f t="shared" si="3"/>
        <v>1</v>
      </c>
      <c r="H100" s="11"/>
      <c r="I100" s="11">
        <f t="shared" si="2"/>
        <v>0</v>
      </c>
      <c r="J100" s="12" t="s">
        <v>260</v>
      </c>
    </row>
    <row r="101" spans="1:10" s="3" customFormat="1" ht="19.5" customHeight="1">
      <c r="A101" s="5">
        <v>94</v>
      </c>
      <c r="B101" s="6" t="s">
        <v>261</v>
      </c>
      <c r="C101" s="7" t="s">
        <v>262</v>
      </c>
      <c r="D101" s="8" t="s">
        <v>104</v>
      </c>
      <c r="E101" s="9">
        <v>2000</v>
      </c>
      <c r="F101" s="10"/>
      <c r="G101" s="10">
        <f t="shared" si="3"/>
        <v>2000</v>
      </c>
      <c r="H101" s="11"/>
      <c r="I101" s="11">
        <f t="shared" si="2"/>
        <v>0</v>
      </c>
      <c r="J101" s="20" t="s">
        <v>249</v>
      </c>
    </row>
    <row r="102" spans="1:10" s="3" customFormat="1" ht="19.5" customHeight="1">
      <c r="A102" s="5">
        <v>95</v>
      </c>
      <c r="B102" s="6" t="s">
        <v>263</v>
      </c>
      <c r="C102" s="7" t="s">
        <v>264</v>
      </c>
      <c r="D102" s="8" t="s">
        <v>154</v>
      </c>
      <c r="E102" s="9">
        <v>1</v>
      </c>
      <c r="F102" s="10"/>
      <c r="G102" s="10">
        <f t="shared" si="3"/>
        <v>1</v>
      </c>
      <c r="H102" s="11"/>
      <c r="I102" s="11">
        <f t="shared" si="2"/>
        <v>0</v>
      </c>
      <c r="J102" s="12" t="s">
        <v>265</v>
      </c>
    </row>
    <row r="103" spans="1:10" s="3" customFormat="1" ht="19.5" customHeight="1">
      <c r="A103" s="5">
        <v>96</v>
      </c>
      <c r="B103" s="6" t="s">
        <v>266</v>
      </c>
      <c r="C103" s="7" t="s">
        <v>264</v>
      </c>
      <c r="D103" s="8" t="s">
        <v>154</v>
      </c>
      <c r="E103" s="9">
        <v>10</v>
      </c>
      <c r="F103" s="10"/>
      <c r="G103" s="10">
        <f t="shared" si="3"/>
        <v>10</v>
      </c>
      <c r="H103" s="11"/>
      <c r="I103" s="11">
        <f t="shared" si="2"/>
        <v>0</v>
      </c>
      <c r="J103" s="12" t="s">
        <v>265</v>
      </c>
    </row>
    <row r="104" spans="1:10" s="3" customFormat="1" ht="19.5" customHeight="1">
      <c r="A104" s="5">
        <v>97</v>
      </c>
      <c r="B104" s="6" t="s">
        <v>267</v>
      </c>
      <c r="C104" s="7" t="s">
        <v>268</v>
      </c>
      <c r="D104" s="8" t="s">
        <v>23</v>
      </c>
      <c r="E104" s="9">
        <v>1</v>
      </c>
      <c r="F104" s="10"/>
      <c r="G104" s="10">
        <f t="shared" si="3"/>
        <v>1</v>
      </c>
      <c r="H104" s="11"/>
      <c r="I104" s="11">
        <f t="shared" si="2"/>
        <v>0</v>
      </c>
      <c r="J104" s="12" t="s">
        <v>269</v>
      </c>
    </row>
    <row r="105" spans="1:10" s="3" customFormat="1" ht="19.5" customHeight="1">
      <c r="A105" s="5">
        <v>98</v>
      </c>
      <c r="B105" s="6" t="s">
        <v>270</v>
      </c>
      <c r="C105" s="7" t="s">
        <v>137</v>
      </c>
      <c r="D105" s="8" t="s">
        <v>15</v>
      </c>
      <c r="E105" s="9">
        <v>10</v>
      </c>
      <c r="F105" s="10"/>
      <c r="G105" s="10">
        <f t="shared" si="3"/>
        <v>10</v>
      </c>
      <c r="H105" s="11"/>
      <c r="I105" s="11">
        <f t="shared" si="2"/>
        <v>0</v>
      </c>
      <c r="J105" s="12" t="s">
        <v>271</v>
      </c>
    </row>
    <row r="106" spans="1:10" s="3" customFormat="1" ht="19.5" customHeight="1">
      <c r="A106" s="5">
        <v>99</v>
      </c>
      <c r="B106" s="6" t="s">
        <v>272</v>
      </c>
      <c r="C106" s="7" t="s">
        <v>273</v>
      </c>
      <c r="D106" s="8" t="s">
        <v>274</v>
      </c>
      <c r="E106" s="9"/>
      <c r="F106" s="10">
        <v>400</v>
      </c>
      <c r="G106" s="10">
        <f t="shared" si="3"/>
        <v>400</v>
      </c>
      <c r="H106" s="11"/>
      <c r="I106" s="11">
        <f t="shared" si="2"/>
        <v>0</v>
      </c>
      <c r="J106" s="21" t="s">
        <v>271</v>
      </c>
    </row>
    <row r="107" spans="1:10" s="3" customFormat="1" ht="19.5" customHeight="1">
      <c r="A107" s="5">
        <v>100</v>
      </c>
      <c r="B107" s="6" t="s">
        <v>275</v>
      </c>
      <c r="C107" s="7" t="s">
        <v>276</v>
      </c>
      <c r="D107" s="8" t="s">
        <v>50</v>
      </c>
      <c r="E107" s="9">
        <v>2</v>
      </c>
      <c r="F107" s="10"/>
      <c r="G107" s="10">
        <f t="shared" si="3"/>
        <v>2</v>
      </c>
      <c r="H107" s="11"/>
      <c r="I107" s="11">
        <f t="shared" si="2"/>
        <v>0</v>
      </c>
      <c r="J107" s="12" t="s">
        <v>219</v>
      </c>
    </row>
    <row r="108" spans="1:10" s="3" customFormat="1" ht="19.5" customHeight="1">
      <c r="A108" s="5">
        <v>101</v>
      </c>
      <c r="B108" s="6" t="s">
        <v>277</v>
      </c>
      <c r="C108" s="7" t="s">
        <v>278</v>
      </c>
      <c r="D108" s="8" t="s">
        <v>104</v>
      </c>
      <c r="E108" s="9">
        <v>10</v>
      </c>
      <c r="F108" s="10"/>
      <c r="G108" s="10">
        <f t="shared" si="3"/>
        <v>10</v>
      </c>
      <c r="H108" s="11"/>
      <c r="I108" s="11">
        <f t="shared" si="2"/>
        <v>0</v>
      </c>
      <c r="J108" s="12" t="s">
        <v>279</v>
      </c>
    </row>
    <row r="109" spans="1:10" s="3" customFormat="1" ht="19.5" customHeight="1">
      <c r="A109" s="5">
        <v>102</v>
      </c>
      <c r="B109" s="6" t="s">
        <v>280</v>
      </c>
      <c r="C109" s="7" t="s">
        <v>281</v>
      </c>
      <c r="D109" s="8" t="s">
        <v>104</v>
      </c>
      <c r="E109" s="9">
        <v>10</v>
      </c>
      <c r="F109" s="10"/>
      <c r="G109" s="10">
        <f t="shared" si="3"/>
        <v>10</v>
      </c>
      <c r="H109" s="11"/>
      <c r="I109" s="11">
        <f t="shared" si="2"/>
        <v>0</v>
      </c>
      <c r="J109" s="12" t="s">
        <v>279</v>
      </c>
    </row>
    <row r="110" spans="1:10" s="3" customFormat="1" ht="22.5" customHeight="1">
      <c r="A110" s="5">
        <v>103</v>
      </c>
      <c r="B110" s="22" t="s">
        <v>282</v>
      </c>
      <c r="C110" s="23" t="s">
        <v>137</v>
      </c>
      <c r="D110" s="24" t="s">
        <v>15</v>
      </c>
      <c r="E110" s="9"/>
      <c r="F110" s="10">
        <v>100</v>
      </c>
      <c r="G110" s="10">
        <f t="shared" si="3"/>
        <v>100</v>
      </c>
      <c r="H110" s="11"/>
      <c r="I110" s="11">
        <f t="shared" si="2"/>
        <v>0</v>
      </c>
      <c r="J110" s="25" t="s">
        <v>283</v>
      </c>
    </row>
    <row r="111" spans="1:10" s="3" customFormat="1" ht="19.5" customHeight="1">
      <c r="A111" s="5">
        <v>104</v>
      </c>
      <c r="B111" s="6" t="s">
        <v>284</v>
      </c>
      <c r="C111" s="7" t="s">
        <v>285</v>
      </c>
      <c r="D111" s="8" t="s">
        <v>67</v>
      </c>
      <c r="E111" s="9">
        <v>30</v>
      </c>
      <c r="F111" s="10"/>
      <c r="G111" s="10">
        <f t="shared" si="3"/>
        <v>30</v>
      </c>
      <c r="H111" s="11"/>
      <c r="I111" s="11">
        <f t="shared" si="2"/>
        <v>0</v>
      </c>
      <c r="J111" s="12" t="s">
        <v>286</v>
      </c>
    </row>
    <row r="112" spans="1:10" s="3" customFormat="1" ht="19.5" customHeight="1">
      <c r="A112" s="5">
        <v>105</v>
      </c>
      <c r="B112" s="6" t="s">
        <v>287</v>
      </c>
      <c r="C112" s="7" t="s">
        <v>288</v>
      </c>
      <c r="D112" s="8" t="s">
        <v>23</v>
      </c>
      <c r="E112" s="9">
        <v>150</v>
      </c>
      <c r="F112" s="10"/>
      <c r="G112" s="10">
        <f t="shared" si="3"/>
        <v>150</v>
      </c>
      <c r="H112" s="11"/>
      <c r="I112" s="11">
        <f t="shared" si="2"/>
        <v>0</v>
      </c>
      <c r="J112" s="17" t="s">
        <v>289</v>
      </c>
    </row>
    <row r="113" spans="1:10" s="3" customFormat="1" ht="19.5" customHeight="1">
      <c r="A113" s="5">
        <v>106</v>
      </c>
      <c r="B113" s="6" t="s">
        <v>290</v>
      </c>
      <c r="C113" s="7" t="s">
        <v>291</v>
      </c>
      <c r="D113" s="8" t="s">
        <v>19</v>
      </c>
      <c r="E113" s="9">
        <v>1</v>
      </c>
      <c r="F113" s="10"/>
      <c r="G113" s="10">
        <f t="shared" si="3"/>
        <v>1</v>
      </c>
      <c r="H113" s="11"/>
      <c r="I113" s="11">
        <f t="shared" si="2"/>
        <v>0</v>
      </c>
      <c r="J113" s="12" t="s">
        <v>37</v>
      </c>
    </row>
    <row r="114" spans="1:10" s="3" customFormat="1" ht="19.5" customHeight="1">
      <c r="A114" s="5">
        <v>107</v>
      </c>
      <c r="B114" s="6" t="s">
        <v>292</v>
      </c>
      <c r="C114" s="7" t="s">
        <v>293</v>
      </c>
      <c r="D114" s="8" t="s">
        <v>104</v>
      </c>
      <c r="E114" s="9">
        <v>150</v>
      </c>
      <c r="F114" s="10"/>
      <c r="G114" s="10">
        <f t="shared" si="3"/>
        <v>150</v>
      </c>
      <c r="H114" s="11"/>
      <c r="I114" s="11">
        <f t="shared" si="2"/>
        <v>0</v>
      </c>
      <c r="J114" s="12" t="s">
        <v>37</v>
      </c>
    </row>
    <row r="115" spans="1:10" s="3" customFormat="1" ht="19.5" customHeight="1">
      <c r="A115" s="5">
        <v>108</v>
      </c>
      <c r="B115" s="6" t="s">
        <v>294</v>
      </c>
      <c r="C115" s="7" t="s">
        <v>164</v>
      </c>
      <c r="D115" s="8" t="s">
        <v>40</v>
      </c>
      <c r="E115" s="9">
        <v>20</v>
      </c>
      <c r="F115" s="10"/>
      <c r="G115" s="10">
        <f t="shared" si="3"/>
        <v>20</v>
      </c>
      <c r="H115" s="11"/>
      <c r="I115" s="11">
        <f t="shared" si="2"/>
        <v>0</v>
      </c>
      <c r="J115" s="12" t="s">
        <v>37</v>
      </c>
    </row>
    <row r="116" spans="1:10" s="3" customFormat="1" ht="19.5" customHeight="1">
      <c r="A116" s="5">
        <v>109</v>
      </c>
      <c r="B116" s="6" t="s">
        <v>295</v>
      </c>
      <c r="C116" s="7" t="s">
        <v>296</v>
      </c>
      <c r="D116" s="8" t="s">
        <v>67</v>
      </c>
      <c r="E116" s="9">
        <v>25</v>
      </c>
      <c r="F116" s="10"/>
      <c r="G116" s="10">
        <f t="shared" si="3"/>
        <v>25</v>
      </c>
      <c r="H116" s="11"/>
      <c r="I116" s="11">
        <f t="shared" si="2"/>
        <v>0</v>
      </c>
      <c r="J116" s="12" t="s">
        <v>92</v>
      </c>
    </row>
    <row r="117" spans="1:10" s="3" customFormat="1" ht="19.5" customHeight="1">
      <c r="A117" s="5">
        <v>110</v>
      </c>
      <c r="B117" s="6" t="s">
        <v>297</v>
      </c>
      <c r="C117" s="7" t="s">
        <v>78</v>
      </c>
      <c r="D117" s="8" t="s">
        <v>33</v>
      </c>
      <c r="E117" s="9">
        <v>70</v>
      </c>
      <c r="F117" s="10"/>
      <c r="G117" s="10">
        <f t="shared" si="3"/>
        <v>70</v>
      </c>
      <c r="H117" s="11"/>
      <c r="I117" s="11">
        <f t="shared" si="2"/>
        <v>0</v>
      </c>
      <c r="J117" s="12" t="s">
        <v>37</v>
      </c>
    </row>
    <row r="118" spans="1:10" s="3" customFormat="1" ht="19.5" customHeight="1">
      <c r="A118" s="5">
        <v>111</v>
      </c>
      <c r="B118" s="6" t="s">
        <v>298</v>
      </c>
      <c r="C118" s="7" t="s">
        <v>135</v>
      </c>
      <c r="D118" s="8" t="s">
        <v>23</v>
      </c>
      <c r="E118" s="9">
        <v>20</v>
      </c>
      <c r="F118" s="10"/>
      <c r="G118" s="10">
        <f t="shared" si="3"/>
        <v>20</v>
      </c>
      <c r="H118" s="11"/>
      <c r="I118" s="11">
        <f t="shared" si="2"/>
        <v>0</v>
      </c>
      <c r="J118" s="12" t="s">
        <v>299</v>
      </c>
    </row>
    <row r="119" spans="1:10" s="3" customFormat="1" ht="19.5" customHeight="1">
      <c r="A119" s="5">
        <v>112</v>
      </c>
      <c r="B119" s="6" t="s">
        <v>300</v>
      </c>
      <c r="C119" s="7" t="s">
        <v>301</v>
      </c>
      <c r="D119" s="8" t="s">
        <v>19</v>
      </c>
      <c r="E119" s="9">
        <v>50</v>
      </c>
      <c r="F119" s="10"/>
      <c r="G119" s="10">
        <f t="shared" si="3"/>
        <v>50</v>
      </c>
      <c r="H119" s="11"/>
      <c r="I119" s="11">
        <f t="shared" si="2"/>
        <v>0</v>
      </c>
      <c r="J119" s="12" t="s">
        <v>302</v>
      </c>
    </row>
    <row r="120" spans="1:10" s="3" customFormat="1" ht="19.5" customHeight="1">
      <c r="A120" s="5">
        <v>113</v>
      </c>
      <c r="B120" s="6" t="s">
        <v>303</v>
      </c>
      <c r="C120" s="7" t="s">
        <v>304</v>
      </c>
      <c r="D120" s="8" t="s">
        <v>40</v>
      </c>
      <c r="E120" s="9">
        <v>500</v>
      </c>
      <c r="F120" s="10"/>
      <c r="G120" s="10">
        <f t="shared" si="3"/>
        <v>500</v>
      </c>
      <c r="H120" s="11"/>
      <c r="I120" s="11">
        <f t="shared" si="2"/>
        <v>0</v>
      </c>
      <c r="J120" s="12" t="s">
        <v>305</v>
      </c>
    </row>
    <row r="121" spans="1:10" s="3" customFormat="1" ht="19.5" customHeight="1">
      <c r="A121" s="5">
        <v>114</v>
      </c>
      <c r="B121" s="22" t="s">
        <v>306</v>
      </c>
      <c r="C121" s="23" t="s">
        <v>307</v>
      </c>
      <c r="D121" s="24" t="s">
        <v>19</v>
      </c>
      <c r="E121" s="9"/>
      <c r="F121" s="13">
        <v>10</v>
      </c>
      <c r="G121" s="10">
        <f t="shared" si="3"/>
        <v>10</v>
      </c>
      <c r="H121" s="11"/>
      <c r="I121" s="11">
        <f t="shared" si="2"/>
        <v>0</v>
      </c>
      <c r="J121" s="21" t="s">
        <v>308</v>
      </c>
    </row>
    <row r="122" spans="1:10" s="3" customFormat="1" ht="19.5" customHeight="1">
      <c r="A122" s="5">
        <v>115</v>
      </c>
      <c r="B122" s="6" t="s">
        <v>309</v>
      </c>
      <c r="C122" s="7" t="s">
        <v>310</v>
      </c>
      <c r="D122" s="8" t="s">
        <v>104</v>
      </c>
      <c r="E122" s="9">
        <v>800</v>
      </c>
      <c r="F122" s="10"/>
      <c r="G122" s="10">
        <f t="shared" si="3"/>
        <v>800</v>
      </c>
      <c r="H122" s="11"/>
      <c r="I122" s="11">
        <f t="shared" si="2"/>
        <v>0</v>
      </c>
      <c r="J122" s="20" t="s">
        <v>249</v>
      </c>
    </row>
    <row r="123" spans="1:10" s="3" customFormat="1" ht="19.5" customHeight="1">
      <c r="A123" s="5">
        <v>116</v>
      </c>
      <c r="B123" s="6" t="s">
        <v>311</v>
      </c>
      <c r="C123" s="7" t="s">
        <v>164</v>
      </c>
      <c r="D123" s="8" t="s">
        <v>23</v>
      </c>
      <c r="E123" s="9">
        <v>4</v>
      </c>
      <c r="F123" s="10"/>
      <c r="G123" s="10">
        <f t="shared" si="3"/>
        <v>4</v>
      </c>
      <c r="H123" s="11"/>
      <c r="I123" s="11">
        <f t="shared" si="2"/>
        <v>0</v>
      </c>
      <c r="J123" s="12" t="s">
        <v>312</v>
      </c>
    </row>
    <row r="124" spans="1:10" s="3" customFormat="1" ht="19.5" customHeight="1">
      <c r="A124" s="5">
        <v>117</v>
      </c>
      <c r="B124" s="6" t="s">
        <v>313</v>
      </c>
      <c r="C124" s="7" t="s">
        <v>187</v>
      </c>
      <c r="D124" s="8" t="s">
        <v>23</v>
      </c>
      <c r="E124" s="9">
        <v>3</v>
      </c>
      <c r="F124" s="10"/>
      <c r="G124" s="10">
        <f t="shared" si="3"/>
        <v>3</v>
      </c>
      <c r="H124" s="11"/>
      <c r="I124" s="11">
        <f t="shared" si="2"/>
        <v>0</v>
      </c>
      <c r="J124" s="12" t="s">
        <v>37</v>
      </c>
    </row>
    <row r="125" spans="1:10" s="3" customFormat="1" ht="19.5" customHeight="1">
      <c r="A125" s="5">
        <v>118</v>
      </c>
      <c r="B125" s="6" t="s">
        <v>314</v>
      </c>
      <c r="C125" s="7" t="s">
        <v>315</v>
      </c>
      <c r="D125" s="8" t="s">
        <v>23</v>
      </c>
      <c r="E125" s="9">
        <v>400</v>
      </c>
      <c r="F125" s="10"/>
      <c r="G125" s="10">
        <f t="shared" si="3"/>
        <v>400</v>
      </c>
      <c r="H125" s="11"/>
      <c r="I125" s="11">
        <f t="shared" si="2"/>
        <v>0</v>
      </c>
      <c r="J125" s="12" t="s">
        <v>37</v>
      </c>
    </row>
    <row r="126" spans="1:10" s="3" customFormat="1" ht="19.5" customHeight="1">
      <c r="A126" s="5">
        <v>119</v>
      </c>
      <c r="B126" s="6" t="s">
        <v>316</v>
      </c>
      <c r="C126" s="19" t="s">
        <v>317</v>
      </c>
      <c r="D126" s="8" t="s">
        <v>23</v>
      </c>
      <c r="E126" s="9">
        <v>10</v>
      </c>
      <c r="F126" s="10"/>
      <c r="G126" s="10">
        <f t="shared" si="3"/>
        <v>10</v>
      </c>
      <c r="H126" s="11"/>
      <c r="I126" s="11">
        <f t="shared" si="2"/>
        <v>0</v>
      </c>
      <c r="J126" s="12" t="s">
        <v>168</v>
      </c>
    </row>
    <row r="127" spans="1:10" s="3" customFormat="1" ht="19.5" customHeight="1">
      <c r="A127" s="5">
        <v>120</v>
      </c>
      <c r="B127" s="6" t="s">
        <v>318</v>
      </c>
      <c r="C127" s="7" t="s">
        <v>319</v>
      </c>
      <c r="D127" s="8" t="s">
        <v>50</v>
      </c>
      <c r="E127" s="9">
        <v>30</v>
      </c>
      <c r="F127" s="10"/>
      <c r="G127" s="10">
        <f t="shared" si="3"/>
        <v>30</v>
      </c>
      <c r="H127" s="11"/>
      <c r="I127" s="11">
        <f t="shared" si="2"/>
        <v>0</v>
      </c>
      <c r="J127" s="12" t="s">
        <v>320</v>
      </c>
    </row>
    <row r="128" spans="1:10" s="3" customFormat="1" ht="19.5" customHeight="1">
      <c r="A128" s="5">
        <v>121</v>
      </c>
      <c r="B128" s="6" t="s">
        <v>321</v>
      </c>
      <c r="C128" s="7" t="s">
        <v>322</v>
      </c>
      <c r="D128" s="8" t="s">
        <v>154</v>
      </c>
      <c r="E128" s="9">
        <v>9</v>
      </c>
      <c r="F128" s="10"/>
      <c r="G128" s="10">
        <f t="shared" si="3"/>
        <v>9</v>
      </c>
      <c r="H128" s="11"/>
      <c r="I128" s="11">
        <f t="shared" si="2"/>
        <v>0</v>
      </c>
      <c r="J128" s="17" t="s">
        <v>127</v>
      </c>
    </row>
    <row r="129" spans="1:10" s="3" customFormat="1" ht="19.5" customHeight="1">
      <c r="A129" s="5">
        <v>122</v>
      </c>
      <c r="B129" s="6" t="s">
        <v>323</v>
      </c>
      <c r="C129" s="7" t="s">
        <v>301</v>
      </c>
      <c r="D129" s="8" t="s">
        <v>50</v>
      </c>
      <c r="E129" s="9">
        <v>40</v>
      </c>
      <c r="F129" s="10"/>
      <c r="G129" s="10">
        <f t="shared" si="3"/>
        <v>40</v>
      </c>
      <c r="H129" s="11"/>
      <c r="I129" s="11">
        <f t="shared" si="2"/>
        <v>0</v>
      </c>
      <c r="J129" s="12" t="s">
        <v>302</v>
      </c>
    </row>
    <row r="130" spans="1:10" s="3" customFormat="1" ht="19.5" customHeight="1">
      <c r="A130" s="5">
        <v>123</v>
      </c>
      <c r="B130" s="6" t="s">
        <v>324</v>
      </c>
      <c r="C130" s="7" t="s">
        <v>325</v>
      </c>
      <c r="D130" s="8" t="s">
        <v>15</v>
      </c>
      <c r="E130" s="9">
        <v>40</v>
      </c>
      <c r="F130" s="10"/>
      <c r="G130" s="10">
        <f t="shared" si="3"/>
        <v>40</v>
      </c>
      <c r="H130" s="11"/>
      <c r="I130" s="11">
        <f t="shared" si="2"/>
        <v>0</v>
      </c>
      <c r="J130" s="12" t="s">
        <v>77</v>
      </c>
    </row>
    <row r="131" spans="1:10" s="3" customFormat="1" ht="19.5" customHeight="1">
      <c r="A131" s="5">
        <v>124</v>
      </c>
      <c r="B131" s="6" t="s">
        <v>326</v>
      </c>
      <c r="C131" s="7" t="s">
        <v>29</v>
      </c>
      <c r="D131" s="8" t="s">
        <v>23</v>
      </c>
      <c r="E131" s="15">
        <v>10</v>
      </c>
      <c r="F131" s="10"/>
      <c r="G131" s="10">
        <f t="shared" si="3"/>
        <v>10</v>
      </c>
      <c r="H131" s="11"/>
      <c r="I131" s="11">
        <f t="shared" si="2"/>
        <v>0</v>
      </c>
      <c r="J131" s="12" t="s">
        <v>327</v>
      </c>
    </row>
    <row r="132" spans="1:10" s="3" customFormat="1" ht="19.5" customHeight="1">
      <c r="A132" s="5">
        <v>125</v>
      </c>
      <c r="B132" s="6" t="s">
        <v>328</v>
      </c>
      <c r="C132" s="7" t="s">
        <v>77</v>
      </c>
      <c r="D132" s="8" t="s">
        <v>23</v>
      </c>
      <c r="E132" s="9">
        <v>3</v>
      </c>
      <c r="F132" s="11"/>
      <c r="G132" s="10">
        <f t="shared" si="3"/>
        <v>3</v>
      </c>
      <c r="H132" s="11"/>
      <c r="I132" s="11">
        <f t="shared" si="2"/>
        <v>0</v>
      </c>
      <c r="J132" s="12" t="s">
        <v>329</v>
      </c>
    </row>
    <row r="133" spans="1:10" ht="19.5" customHeight="1" thickBot="1">
      <c r="A133" s="26"/>
      <c r="B133" s="27" t="s">
        <v>330</v>
      </c>
      <c r="C133" s="28"/>
      <c r="D133" s="28"/>
      <c r="E133" s="29">
        <f>SUM(E8:E132)</f>
        <v>20911</v>
      </c>
      <c r="F133" s="29">
        <f>SUM(F8:F132)</f>
        <v>1995</v>
      </c>
      <c r="G133" s="29">
        <f>SUM(G8:G132)</f>
        <v>22906</v>
      </c>
      <c r="H133" s="30"/>
      <c r="I133" s="30">
        <f>SUM(I8:I132)</f>
        <v>0</v>
      </c>
      <c r="J133" s="31"/>
    </row>
    <row r="134" spans="1:10" ht="19.5" customHeight="1">
      <c r="B134" s="32"/>
      <c r="C134" s="33"/>
      <c r="D134" s="33"/>
      <c r="E134" s="34"/>
      <c r="F134" s="34"/>
      <c r="G134" s="34"/>
      <c r="H134" s="35"/>
      <c r="I134" s="35"/>
      <c r="J134" s="36"/>
    </row>
  </sheetData>
  <mergeCells count="12">
    <mergeCell ref="A7:J7"/>
    <mergeCell ref="A3:E3"/>
    <mergeCell ref="A1:J1"/>
    <mergeCell ref="H4:J4"/>
    <mergeCell ref="A5:A6"/>
    <mergeCell ref="B5:B6"/>
    <mergeCell ref="C5:C6"/>
    <mergeCell ref="D5:D6"/>
    <mergeCell ref="E5:G5"/>
    <mergeCell ref="H5:H6"/>
    <mergeCell ref="I5:I6"/>
    <mergeCell ref="J5:J6"/>
  </mergeCells>
  <phoneticPr fontId="2" type="noConversion"/>
  <pageMargins left="0.15748031496062992" right="0.19685039370078741" top="0.59055118110236227" bottom="0.19685039370078741" header="0.51181102362204722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63"/>
  <sheetViews>
    <sheetView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A3" sqref="A3:E3"/>
    </sheetView>
  </sheetViews>
  <sheetFormatPr defaultRowHeight="21.75" customHeight="1"/>
  <cols>
    <col min="1" max="1" width="5" customWidth="1"/>
    <col min="2" max="2" width="12.44140625" customWidth="1"/>
    <col min="3" max="3" width="13.33203125" customWidth="1"/>
    <col min="4" max="4" width="6.77734375" customWidth="1"/>
    <col min="5" max="7" width="8.33203125" customWidth="1"/>
    <col min="8" max="8" width="10.21875" customWidth="1"/>
    <col min="9" max="9" width="12.21875" customWidth="1"/>
    <col min="10" max="10" width="22.44140625" customWidth="1"/>
  </cols>
  <sheetData>
    <row r="1" spans="1:10" ht="36" customHeight="1">
      <c r="A1" s="45" t="s">
        <v>333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" customHeight="1">
      <c r="A2" s="38"/>
      <c r="B2" s="38"/>
      <c r="C2" s="38"/>
      <c r="D2" s="38"/>
      <c r="E2" s="38"/>
      <c r="F2" s="38"/>
      <c r="G2" s="38"/>
      <c r="H2" s="38"/>
      <c r="I2" s="38"/>
    </row>
    <row r="3" spans="1:10" ht="34.5" customHeight="1">
      <c r="A3" s="44" t="s">
        <v>334</v>
      </c>
      <c r="B3" s="44"/>
      <c r="C3" s="44"/>
      <c r="D3" s="44"/>
      <c r="E3" s="44"/>
      <c r="F3" s="38"/>
      <c r="G3" s="38"/>
      <c r="H3" s="38"/>
      <c r="I3" s="38"/>
    </row>
    <row r="4" spans="1:10" s="1" customFormat="1" ht="18" customHeight="1" thickBot="1">
      <c r="C4" s="39"/>
      <c r="D4" s="39"/>
      <c r="E4" s="39"/>
      <c r="F4" s="39"/>
      <c r="G4" s="39"/>
      <c r="H4" s="39"/>
      <c r="I4" s="46" t="s">
        <v>335</v>
      </c>
      <c r="J4" s="46"/>
    </row>
    <row r="5" spans="1:10" s="55" customFormat="1" ht="20.25" customHeight="1">
      <c r="A5" s="53" t="s">
        <v>1</v>
      </c>
      <c r="B5" s="54" t="s">
        <v>2</v>
      </c>
      <c r="C5" s="54" t="s">
        <v>3</v>
      </c>
      <c r="D5" s="54" t="s">
        <v>4</v>
      </c>
      <c r="E5" s="49" t="s">
        <v>5</v>
      </c>
      <c r="F5" s="49"/>
      <c r="G5" s="49"/>
      <c r="H5" s="49" t="s">
        <v>6</v>
      </c>
      <c r="I5" s="49" t="s">
        <v>336</v>
      </c>
      <c r="J5" s="51" t="s">
        <v>8</v>
      </c>
    </row>
    <row r="6" spans="1:10" s="55" customFormat="1" ht="21.75" customHeight="1">
      <c r="A6" s="56"/>
      <c r="B6" s="57"/>
      <c r="C6" s="57"/>
      <c r="D6" s="57"/>
      <c r="E6" s="40" t="s">
        <v>9</v>
      </c>
      <c r="F6" s="40" t="s">
        <v>10</v>
      </c>
      <c r="G6" s="40" t="s">
        <v>11</v>
      </c>
      <c r="H6" s="50"/>
      <c r="I6" s="50"/>
      <c r="J6" s="52"/>
    </row>
    <row r="7" spans="1:10" s="55" customFormat="1" ht="21.75" customHeight="1">
      <c r="A7" s="41" t="s">
        <v>337</v>
      </c>
      <c r="B7" s="42"/>
      <c r="C7" s="42"/>
      <c r="D7" s="42"/>
      <c r="E7" s="42"/>
      <c r="F7" s="42"/>
      <c r="G7" s="42"/>
      <c r="H7" s="42"/>
      <c r="I7" s="42"/>
      <c r="J7" s="43"/>
    </row>
    <row r="8" spans="1:10" s="55" customFormat="1" ht="23.25" customHeight="1">
      <c r="A8" s="58">
        <v>1</v>
      </c>
      <c r="B8" s="59" t="s">
        <v>338</v>
      </c>
      <c r="C8" s="7" t="s">
        <v>339</v>
      </c>
      <c r="D8" s="8" t="s">
        <v>23</v>
      </c>
      <c r="E8" s="9">
        <v>200</v>
      </c>
      <c r="F8" s="10"/>
      <c r="G8" s="10">
        <f>SUM(E8:F8)</f>
        <v>200</v>
      </c>
      <c r="H8" s="10"/>
      <c r="I8" s="11">
        <f>G8*H8</f>
        <v>0</v>
      </c>
      <c r="J8" s="17" t="s">
        <v>340</v>
      </c>
    </row>
    <row r="9" spans="1:10" s="55" customFormat="1" ht="23.25" customHeight="1">
      <c r="A9" s="58">
        <v>2</v>
      </c>
      <c r="B9" s="59" t="s">
        <v>341</v>
      </c>
      <c r="C9" s="7" t="s">
        <v>29</v>
      </c>
      <c r="D9" s="8" t="s">
        <v>33</v>
      </c>
      <c r="E9" s="9">
        <v>1</v>
      </c>
      <c r="F9" s="10"/>
      <c r="G9" s="10">
        <f t="shared" ref="G9:G62" si="0">SUM(E9:F9)</f>
        <v>1</v>
      </c>
      <c r="H9" s="10"/>
      <c r="I9" s="11">
        <f t="shared" ref="I9:I62" si="1">G9*H9</f>
        <v>0</v>
      </c>
      <c r="J9" s="17" t="s">
        <v>342</v>
      </c>
    </row>
    <row r="10" spans="1:10" s="60" customFormat="1" ht="23.25" customHeight="1">
      <c r="A10" s="58">
        <v>3</v>
      </c>
      <c r="B10" s="59" t="s">
        <v>343</v>
      </c>
      <c r="C10" s="7" t="s">
        <v>344</v>
      </c>
      <c r="D10" s="8" t="s">
        <v>33</v>
      </c>
      <c r="E10" s="15">
        <v>60</v>
      </c>
      <c r="F10" s="11"/>
      <c r="G10" s="10">
        <f t="shared" si="0"/>
        <v>60</v>
      </c>
      <c r="H10" s="10"/>
      <c r="I10" s="11">
        <f t="shared" si="1"/>
        <v>0</v>
      </c>
      <c r="J10" s="17" t="s">
        <v>345</v>
      </c>
    </row>
    <row r="11" spans="1:10" s="60" customFormat="1" ht="23.25" customHeight="1">
      <c r="A11" s="58">
        <v>4</v>
      </c>
      <c r="B11" s="59" t="s">
        <v>346</v>
      </c>
      <c r="C11" s="7" t="s">
        <v>347</v>
      </c>
      <c r="D11" s="8" t="s">
        <v>23</v>
      </c>
      <c r="E11" s="9">
        <v>20</v>
      </c>
      <c r="F11" s="10"/>
      <c r="G11" s="10">
        <f t="shared" si="0"/>
        <v>20</v>
      </c>
      <c r="H11" s="10"/>
      <c r="I11" s="11">
        <f t="shared" si="1"/>
        <v>0</v>
      </c>
      <c r="J11" s="12" t="s">
        <v>348</v>
      </c>
    </row>
    <row r="12" spans="1:10" s="60" customFormat="1" ht="23.25" customHeight="1">
      <c r="A12" s="58">
        <v>5</v>
      </c>
      <c r="B12" s="59" t="s">
        <v>349</v>
      </c>
      <c r="C12" s="7" t="s">
        <v>347</v>
      </c>
      <c r="D12" s="8" t="s">
        <v>23</v>
      </c>
      <c r="E12" s="15">
        <v>30</v>
      </c>
      <c r="F12" s="11"/>
      <c r="G12" s="10">
        <f t="shared" si="0"/>
        <v>30</v>
      </c>
      <c r="H12" s="10"/>
      <c r="I12" s="11">
        <f t="shared" si="1"/>
        <v>0</v>
      </c>
      <c r="J12" s="12" t="s">
        <v>348</v>
      </c>
    </row>
    <row r="13" spans="1:10" s="60" customFormat="1" ht="23.25" customHeight="1">
      <c r="A13" s="58">
        <v>6</v>
      </c>
      <c r="B13" s="59" t="s">
        <v>350</v>
      </c>
      <c r="C13" s="7" t="s">
        <v>347</v>
      </c>
      <c r="D13" s="8" t="s">
        <v>33</v>
      </c>
      <c r="E13" s="15">
        <v>8</v>
      </c>
      <c r="F13" s="11"/>
      <c r="G13" s="10">
        <f t="shared" si="0"/>
        <v>8</v>
      </c>
      <c r="H13" s="10"/>
      <c r="I13" s="11">
        <f t="shared" si="1"/>
        <v>0</v>
      </c>
      <c r="J13" s="17" t="s">
        <v>27</v>
      </c>
    </row>
    <row r="14" spans="1:10" s="60" customFormat="1" ht="23.25" customHeight="1">
      <c r="A14" s="58">
        <v>7</v>
      </c>
      <c r="B14" s="59" t="s">
        <v>351</v>
      </c>
      <c r="C14" s="7" t="s">
        <v>347</v>
      </c>
      <c r="D14" s="8" t="s">
        <v>33</v>
      </c>
      <c r="E14" s="15">
        <v>350</v>
      </c>
      <c r="F14" s="11"/>
      <c r="G14" s="10">
        <f t="shared" si="0"/>
        <v>350</v>
      </c>
      <c r="H14" s="10"/>
      <c r="I14" s="11">
        <f t="shared" si="1"/>
        <v>0</v>
      </c>
      <c r="J14" s="17" t="s">
        <v>352</v>
      </c>
    </row>
    <row r="15" spans="1:10" s="60" customFormat="1" ht="23.25" customHeight="1">
      <c r="A15" s="58">
        <v>8</v>
      </c>
      <c r="B15" s="59" t="s">
        <v>353</v>
      </c>
      <c r="C15" s="7" t="s">
        <v>347</v>
      </c>
      <c r="D15" s="8" t="s">
        <v>33</v>
      </c>
      <c r="E15" s="15">
        <v>120</v>
      </c>
      <c r="F15" s="11"/>
      <c r="G15" s="10">
        <f t="shared" si="0"/>
        <v>120</v>
      </c>
      <c r="H15" s="10"/>
      <c r="I15" s="11">
        <f t="shared" si="1"/>
        <v>0</v>
      </c>
      <c r="J15" s="17" t="s">
        <v>354</v>
      </c>
    </row>
    <row r="16" spans="1:10" s="60" customFormat="1" ht="23.25" customHeight="1">
      <c r="A16" s="58">
        <v>9</v>
      </c>
      <c r="B16" s="59" t="s">
        <v>355</v>
      </c>
      <c r="C16" s="7" t="s">
        <v>356</v>
      </c>
      <c r="D16" s="8" t="s">
        <v>33</v>
      </c>
      <c r="E16" s="15">
        <v>2</v>
      </c>
      <c r="F16" s="11"/>
      <c r="G16" s="10">
        <f t="shared" si="0"/>
        <v>2</v>
      </c>
      <c r="H16" s="10"/>
      <c r="I16" s="11">
        <f t="shared" si="1"/>
        <v>0</v>
      </c>
      <c r="J16" s="12" t="s">
        <v>357</v>
      </c>
    </row>
    <row r="17" spans="1:10" s="60" customFormat="1" ht="23.25" customHeight="1">
      <c r="A17" s="58">
        <v>10</v>
      </c>
      <c r="B17" s="59" t="s">
        <v>358</v>
      </c>
      <c r="C17" s="7" t="s">
        <v>359</v>
      </c>
      <c r="D17" s="8" t="s">
        <v>33</v>
      </c>
      <c r="E17" s="15">
        <v>60</v>
      </c>
      <c r="F17" s="11"/>
      <c r="G17" s="10">
        <f t="shared" si="0"/>
        <v>60</v>
      </c>
      <c r="H17" s="10"/>
      <c r="I17" s="11">
        <f t="shared" si="1"/>
        <v>0</v>
      </c>
      <c r="J17" s="17" t="s">
        <v>27</v>
      </c>
    </row>
    <row r="18" spans="1:10" s="60" customFormat="1" ht="23.25" customHeight="1">
      <c r="A18" s="58">
        <v>11</v>
      </c>
      <c r="B18" s="59" t="s">
        <v>360</v>
      </c>
      <c r="C18" s="7" t="s">
        <v>347</v>
      </c>
      <c r="D18" s="8" t="s">
        <v>33</v>
      </c>
      <c r="E18" s="15">
        <v>80</v>
      </c>
      <c r="F18" s="11"/>
      <c r="G18" s="10">
        <f t="shared" si="0"/>
        <v>80</v>
      </c>
      <c r="H18" s="10"/>
      <c r="I18" s="11">
        <f t="shared" si="1"/>
        <v>0</v>
      </c>
      <c r="J18" s="17" t="s">
        <v>361</v>
      </c>
    </row>
    <row r="19" spans="1:10" s="61" customFormat="1" ht="23.25" customHeight="1">
      <c r="A19" s="58">
        <v>12</v>
      </c>
      <c r="B19" s="59" t="s">
        <v>362</v>
      </c>
      <c r="C19" s="7" t="s">
        <v>363</v>
      </c>
      <c r="D19" s="8" t="s">
        <v>33</v>
      </c>
      <c r="E19" s="15">
        <v>300</v>
      </c>
      <c r="F19" s="11"/>
      <c r="G19" s="10">
        <f t="shared" si="0"/>
        <v>300</v>
      </c>
      <c r="H19" s="10"/>
      <c r="I19" s="11">
        <f t="shared" si="1"/>
        <v>0</v>
      </c>
      <c r="J19" s="17" t="s">
        <v>364</v>
      </c>
    </row>
    <row r="20" spans="1:10" s="61" customFormat="1" ht="23.25" customHeight="1">
      <c r="A20" s="58">
        <v>13</v>
      </c>
      <c r="B20" s="59" t="s">
        <v>365</v>
      </c>
      <c r="C20" s="7" t="s">
        <v>99</v>
      </c>
      <c r="D20" s="8" t="s">
        <v>33</v>
      </c>
      <c r="E20" s="15">
        <v>200</v>
      </c>
      <c r="F20" s="11"/>
      <c r="G20" s="10">
        <f t="shared" si="0"/>
        <v>200</v>
      </c>
      <c r="H20" s="10"/>
      <c r="I20" s="11">
        <f t="shared" si="1"/>
        <v>0</v>
      </c>
      <c r="J20" s="17" t="s">
        <v>366</v>
      </c>
    </row>
    <row r="21" spans="1:10" s="60" customFormat="1" ht="23.25" customHeight="1">
      <c r="A21" s="58">
        <v>14</v>
      </c>
      <c r="B21" s="59" t="s">
        <v>367</v>
      </c>
      <c r="C21" s="7" t="s">
        <v>368</v>
      </c>
      <c r="D21" s="8" t="s">
        <v>33</v>
      </c>
      <c r="E21" s="15">
        <v>40</v>
      </c>
      <c r="F21" s="11"/>
      <c r="G21" s="10">
        <f t="shared" si="0"/>
        <v>40</v>
      </c>
      <c r="H21" s="10"/>
      <c r="I21" s="11">
        <f t="shared" si="1"/>
        <v>0</v>
      </c>
      <c r="J21" s="62" t="s">
        <v>369</v>
      </c>
    </row>
    <row r="22" spans="1:10" s="60" customFormat="1" ht="23.25" customHeight="1">
      <c r="A22" s="58">
        <v>15</v>
      </c>
      <c r="B22" s="59" t="s">
        <v>370</v>
      </c>
      <c r="C22" s="7" t="s">
        <v>99</v>
      </c>
      <c r="D22" s="8" t="s">
        <v>33</v>
      </c>
      <c r="E22" s="15">
        <v>30</v>
      </c>
      <c r="F22" s="11"/>
      <c r="G22" s="10">
        <f t="shared" si="0"/>
        <v>30</v>
      </c>
      <c r="H22" s="10"/>
      <c r="I22" s="11">
        <f t="shared" si="1"/>
        <v>0</v>
      </c>
      <c r="J22" s="17" t="s">
        <v>371</v>
      </c>
    </row>
    <row r="23" spans="1:10" s="60" customFormat="1" ht="23.25" customHeight="1">
      <c r="A23" s="58">
        <v>16</v>
      </c>
      <c r="B23" s="59" t="s">
        <v>372</v>
      </c>
      <c r="C23" s="7" t="s">
        <v>373</v>
      </c>
      <c r="D23" s="8" t="s">
        <v>33</v>
      </c>
      <c r="E23" s="15">
        <v>30</v>
      </c>
      <c r="F23" s="11"/>
      <c r="G23" s="10">
        <f t="shared" si="0"/>
        <v>30</v>
      </c>
      <c r="H23" s="10"/>
      <c r="I23" s="11">
        <f t="shared" si="1"/>
        <v>0</v>
      </c>
      <c r="J23" s="17" t="s">
        <v>374</v>
      </c>
    </row>
    <row r="24" spans="1:10" s="60" customFormat="1" ht="23.25" customHeight="1">
      <c r="A24" s="58">
        <v>17</v>
      </c>
      <c r="B24" s="63" t="s">
        <v>375</v>
      </c>
      <c r="C24" s="23" t="s">
        <v>376</v>
      </c>
      <c r="D24" s="24" t="s">
        <v>377</v>
      </c>
      <c r="E24" s="15"/>
      <c r="F24" s="11">
        <v>60</v>
      </c>
      <c r="G24" s="10">
        <f t="shared" si="0"/>
        <v>60</v>
      </c>
      <c r="H24" s="10"/>
      <c r="I24" s="11">
        <f t="shared" si="1"/>
        <v>0</v>
      </c>
      <c r="J24" s="21" t="s">
        <v>378</v>
      </c>
    </row>
    <row r="25" spans="1:10" s="60" customFormat="1" ht="23.25" customHeight="1">
      <c r="A25" s="58">
        <v>18</v>
      </c>
      <c r="B25" s="59" t="s">
        <v>379</v>
      </c>
      <c r="C25" s="7" t="s">
        <v>380</v>
      </c>
      <c r="D25" s="8" t="s">
        <v>33</v>
      </c>
      <c r="E25" s="15">
        <v>800</v>
      </c>
      <c r="F25" s="11"/>
      <c r="G25" s="10">
        <f t="shared" si="0"/>
        <v>800</v>
      </c>
      <c r="H25" s="10"/>
      <c r="I25" s="11">
        <f t="shared" si="1"/>
        <v>0</v>
      </c>
      <c r="J25" s="17" t="s">
        <v>345</v>
      </c>
    </row>
    <row r="26" spans="1:10" s="64" customFormat="1" ht="23.25" customHeight="1">
      <c r="A26" s="58">
        <v>19</v>
      </c>
      <c r="B26" s="59" t="s">
        <v>381</v>
      </c>
      <c r="C26" s="7" t="s">
        <v>382</v>
      </c>
      <c r="D26" s="8" t="s">
        <v>33</v>
      </c>
      <c r="E26" s="15">
        <v>400</v>
      </c>
      <c r="F26" s="11"/>
      <c r="G26" s="10">
        <f t="shared" si="0"/>
        <v>400</v>
      </c>
      <c r="H26" s="10"/>
      <c r="I26" s="11">
        <f t="shared" si="1"/>
        <v>0</v>
      </c>
      <c r="J26" s="17" t="s">
        <v>383</v>
      </c>
    </row>
    <row r="27" spans="1:10" s="55" customFormat="1" ht="23.25" customHeight="1">
      <c r="A27" s="58">
        <v>20</v>
      </c>
      <c r="B27" s="59" t="s">
        <v>384</v>
      </c>
      <c r="C27" s="7" t="s">
        <v>385</v>
      </c>
      <c r="D27" s="8" t="s">
        <v>33</v>
      </c>
      <c r="E27" s="15">
        <v>20</v>
      </c>
      <c r="F27" s="13"/>
      <c r="G27" s="10">
        <f t="shared" si="0"/>
        <v>20</v>
      </c>
      <c r="H27" s="10"/>
      <c r="I27" s="11">
        <f t="shared" si="1"/>
        <v>0</v>
      </c>
      <c r="J27" s="17" t="s">
        <v>386</v>
      </c>
    </row>
    <row r="28" spans="1:10" s="55" customFormat="1" ht="23.25" customHeight="1">
      <c r="A28" s="58">
        <v>21</v>
      </c>
      <c r="B28" s="63" t="s">
        <v>387</v>
      </c>
      <c r="C28" s="23" t="s">
        <v>388</v>
      </c>
      <c r="D28" s="24" t="s">
        <v>377</v>
      </c>
      <c r="E28" s="15"/>
      <c r="F28" s="13">
        <v>60</v>
      </c>
      <c r="G28" s="10">
        <f t="shared" si="0"/>
        <v>60</v>
      </c>
      <c r="H28" s="10"/>
      <c r="I28" s="11">
        <f t="shared" si="1"/>
        <v>0</v>
      </c>
      <c r="J28" s="21" t="s">
        <v>382</v>
      </c>
    </row>
    <row r="29" spans="1:10" s="55" customFormat="1" ht="23.25" customHeight="1">
      <c r="A29" s="58">
        <v>22</v>
      </c>
      <c r="B29" s="59" t="s">
        <v>389</v>
      </c>
      <c r="C29" s="7" t="s">
        <v>380</v>
      </c>
      <c r="D29" s="8" t="s">
        <v>33</v>
      </c>
      <c r="E29" s="15">
        <v>500</v>
      </c>
      <c r="F29" s="11">
        <v>300</v>
      </c>
      <c r="G29" s="10">
        <f t="shared" si="0"/>
        <v>800</v>
      </c>
      <c r="H29" s="10"/>
      <c r="I29" s="11">
        <f t="shared" si="1"/>
        <v>0</v>
      </c>
      <c r="J29" s="25" t="s">
        <v>390</v>
      </c>
    </row>
    <row r="30" spans="1:10" s="61" customFormat="1" ht="23.25" customHeight="1">
      <c r="A30" s="58">
        <v>23</v>
      </c>
      <c r="B30" s="59" t="s">
        <v>391</v>
      </c>
      <c r="C30" s="7" t="s">
        <v>347</v>
      </c>
      <c r="D30" s="8" t="s">
        <v>33</v>
      </c>
      <c r="E30" s="15">
        <v>15</v>
      </c>
      <c r="F30" s="11"/>
      <c r="G30" s="10">
        <f t="shared" si="0"/>
        <v>15</v>
      </c>
      <c r="H30" s="10"/>
      <c r="I30" s="11">
        <f t="shared" si="1"/>
        <v>0</v>
      </c>
      <c r="J30" s="17" t="s">
        <v>371</v>
      </c>
    </row>
    <row r="31" spans="1:10" s="60" customFormat="1" ht="23.25" customHeight="1">
      <c r="A31" s="58">
        <v>24</v>
      </c>
      <c r="B31" s="59" t="s">
        <v>392</v>
      </c>
      <c r="C31" s="7" t="s">
        <v>393</v>
      </c>
      <c r="D31" s="8" t="s">
        <v>33</v>
      </c>
      <c r="E31" s="15">
        <v>40</v>
      </c>
      <c r="F31" s="11"/>
      <c r="G31" s="10">
        <f t="shared" si="0"/>
        <v>40</v>
      </c>
      <c r="H31" s="10"/>
      <c r="I31" s="11">
        <f t="shared" si="1"/>
        <v>0</v>
      </c>
      <c r="J31" s="17" t="s">
        <v>371</v>
      </c>
    </row>
    <row r="32" spans="1:10" s="60" customFormat="1" ht="23.25" customHeight="1">
      <c r="A32" s="58">
        <v>25</v>
      </c>
      <c r="B32" s="59" t="s">
        <v>394</v>
      </c>
      <c r="C32" s="7" t="s">
        <v>347</v>
      </c>
      <c r="D32" s="8" t="s">
        <v>33</v>
      </c>
      <c r="E32" s="15">
        <v>30</v>
      </c>
      <c r="F32" s="11"/>
      <c r="G32" s="10">
        <f t="shared" si="0"/>
        <v>30</v>
      </c>
      <c r="H32" s="10"/>
      <c r="I32" s="11">
        <f t="shared" si="1"/>
        <v>0</v>
      </c>
      <c r="J32" s="17" t="s">
        <v>371</v>
      </c>
    </row>
    <row r="33" spans="1:10" s="60" customFormat="1" ht="23.25" customHeight="1">
      <c r="A33" s="58">
        <v>26</v>
      </c>
      <c r="B33" s="59" t="s">
        <v>395</v>
      </c>
      <c r="C33" s="7" t="s">
        <v>396</v>
      </c>
      <c r="D33" s="8" t="s">
        <v>33</v>
      </c>
      <c r="E33" s="15">
        <v>10</v>
      </c>
      <c r="F33" s="11"/>
      <c r="G33" s="10">
        <f t="shared" si="0"/>
        <v>10</v>
      </c>
      <c r="H33" s="10"/>
      <c r="I33" s="11">
        <f t="shared" si="1"/>
        <v>0</v>
      </c>
      <c r="J33" s="17" t="s">
        <v>371</v>
      </c>
    </row>
    <row r="34" spans="1:10" s="60" customFormat="1" ht="23.25" customHeight="1">
      <c r="A34" s="58">
        <v>27</v>
      </c>
      <c r="B34" s="63" t="s">
        <v>397</v>
      </c>
      <c r="C34" s="23" t="s">
        <v>398</v>
      </c>
      <c r="D34" s="24" t="s">
        <v>377</v>
      </c>
      <c r="E34" s="15"/>
      <c r="F34" s="13">
        <v>60</v>
      </c>
      <c r="G34" s="10">
        <f t="shared" si="0"/>
        <v>60</v>
      </c>
      <c r="H34" s="10"/>
      <c r="I34" s="11">
        <f t="shared" si="1"/>
        <v>0</v>
      </c>
      <c r="J34" s="21" t="s">
        <v>399</v>
      </c>
    </row>
    <row r="35" spans="1:10" s="60" customFormat="1" ht="23.25" customHeight="1">
      <c r="A35" s="58">
        <v>28</v>
      </c>
      <c r="B35" s="59" t="s">
        <v>400</v>
      </c>
      <c r="C35" s="7" t="s">
        <v>401</v>
      </c>
      <c r="D35" s="8" t="s">
        <v>33</v>
      </c>
      <c r="E35" s="15">
        <v>40</v>
      </c>
      <c r="F35" s="11"/>
      <c r="G35" s="10">
        <f t="shared" si="0"/>
        <v>40</v>
      </c>
      <c r="H35" s="10"/>
      <c r="I35" s="11">
        <f t="shared" si="1"/>
        <v>0</v>
      </c>
      <c r="J35" s="17" t="s">
        <v>402</v>
      </c>
    </row>
    <row r="36" spans="1:10" s="65" customFormat="1" ht="23.25" customHeight="1">
      <c r="A36" s="58">
        <v>29</v>
      </c>
      <c r="B36" s="59" t="s">
        <v>403</v>
      </c>
      <c r="C36" s="7" t="s">
        <v>404</v>
      </c>
      <c r="D36" s="8" t="s">
        <v>33</v>
      </c>
      <c r="E36" s="15">
        <v>40</v>
      </c>
      <c r="F36" s="11"/>
      <c r="G36" s="10">
        <f t="shared" si="0"/>
        <v>40</v>
      </c>
      <c r="H36" s="10"/>
      <c r="I36" s="11">
        <f t="shared" si="1"/>
        <v>0</v>
      </c>
      <c r="J36" s="17" t="s">
        <v>371</v>
      </c>
    </row>
    <row r="37" spans="1:10" s="55" customFormat="1" ht="23.25" customHeight="1">
      <c r="A37" s="58">
        <v>30</v>
      </c>
      <c r="B37" s="59" t="s">
        <v>405</v>
      </c>
      <c r="C37" s="7" t="s">
        <v>406</v>
      </c>
      <c r="D37" s="8" t="s">
        <v>33</v>
      </c>
      <c r="E37" s="15">
        <v>25</v>
      </c>
      <c r="F37" s="11"/>
      <c r="G37" s="10">
        <f t="shared" si="0"/>
        <v>25</v>
      </c>
      <c r="H37" s="10"/>
      <c r="I37" s="11">
        <f t="shared" si="1"/>
        <v>0</v>
      </c>
      <c r="J37" s="17" t="s">
        <v>371</v>
      </c>
    </row>
    <row r="38" spans="1:10" s="55" customFormat="1" ht="23.25" customHeight="1">
      <c r="A38" s="58">
        <v>31</v>
      </c>
      <c r="B38" s="59" t="s">
        <v>407</v>
      </c>
      <c r="C38" s="7" t="s">
        <v>408</v>
      </c>
      <c r="D38" s="8" t="s">
        <v>33</v>
      </c>
      <c r="E38" s="15">
        <v>30</v>
      </c>
      <c r="F38" s="11"/>
      <c r="G38" s="10">
        <f t="shared" si="0"/>
        <v>30</v>
      </c>
      <c r="H38" s="10"/>
      <c r="I38" s="11">
        <f t="shared" si="1"/>
        <v>0</v>
      </c>
      <c r="J38" s="17" t="s">
        <v>371</v>
      </c>
    </row>
    <row r="39" spans="1:10" s="65" customFormat="1" ht="23.25" customHeight="1">
      <c r="A39" s="58">
        <v>32</v>
      </c>
      <c r="B39" s="66" t="s">
        <v>409</v>
      </c>
      <c r="C39" s="7" t="s">
        <v>368</v>
      </c>
      <c r="D39" s="8" t="s">
        <v>33</v>
      </c>
      <c r="E39" s="15">
        <v>600</v>
      </c>
      <c r="F39" s="11"/>
      <c r="G39" s="10">
        <f t="shared" si="0"/>
        <v>600</v>
      </c>
      <c r="H39" s="10"/>
      <c r="I39" s="11">
        <f t="shared" si="1"/>
        <v>0</v>
      </c>
      <c r="J39" s="17" t="s">
        <v>345</v>
      </c>
    </row>
    <row r="40" spans="1:10" s="65" customFormat="1" ht="23.25" customHeight="1">
      <c r="A40" s="58">
        <v>33</v>
      </c>
      <c r="B40" s="66" t="s">
        <v>410</v>
      </c>
      <c r="C40" s="19" t="s">
        <v>99</v>
      </c>
      <c r="D40" s="9" t="s">
        <v>33</v>
      </c>
      <c r="E40" s="15">
        <v>15</v>
      </c>
      <c r="F40" s="11">
        <v>300</v>
      </c>
      <c r="G40" s="10">
        <f t="shared" si="0"/>
        <v>315</v>
      </c>
      <c r="H40" s="10"/>
      <c r="I40" s="11">
        <f t="shared" si="1"/>
        <v>0</v>
      </c>
      <c r="J40" s="12" t="s">
        <v>27</v>
      </c>
    </row>
    <row r="41" spans="1:10" s="55" customFormat="1" ht="23.25" customHeight="1">
      <c r="A41" s="58">
        <v>34</v>
      </c>
      <c r="B41" s="66" t="s">
        <v>411</v>
      </c>
      <c r="C41" s="19" t="s">
        <v>71</v>
      </c>
      <c r="D41" s="9" t="s">
        <v>33</v>
      </c>
      <c r="E41" s="15">
        <v>70</v>
      </c>
      <c r="F41" s="11"/>
      <c r="G41" s="10">
        <f t="shared" si="0"/>
        <v>70</v>
      </c>
      <c r="H41" s="10"/>
      <c r="I41" s="11">
        <f t="shared" si="1"/>
        <v>0</v>
      </c>
      <c r="J41" s="12" t="s">
        <v>371</v>
      </c>
    </row>
    <row r="42" spans="1:10" s="65" customFormat="1" ht="23.25" customHeight="1">
      <c r="A42" s="58">
        <v>35</v>
      </c>
      <c r="B42" s="66" t="s">
        <v>412</v>
      </c>
      <c r="C42" s="19" t="s">
        <v>71</v>
      </c>
      <c r="D42" s="9" t="s">
        <v>33</v>
      </c>
      <c r="E42" s="15">
        <v>15</v>
      </c>
      <c r="F42" s="11"/>
      <c r="G42" s="10">
        <f t="shared" si="0"/>
        <v>15</v>
      </c>
      <c r="H42" s="10"/>
      <c r="I42" s="11">
        <f t="shared" si="1"/>
        <v>0</v>
      </c>
      <c r="J42" s="12" t="s">
        <v>371</v>
      </c>
    </row>
    <row r="43" spans="1:10" s="65" customFormat="1" ht="23.25" customHeight="1">
      <c r="A43" s="58">
        <v>36</v>
      </c>
      <c r="B43" s="66" t="s">
        <v>413</v>
      </c>
      <c r="C43" s="19" t="s">
        <v>71</v>
      </c>
      <c r="D43" s="9" t="s">
        <v>33</v>
      </c>
      <c r="E43" s="15">
        <v>250</v>
      </c>
      <c r="F43" s="11"/>
      <c r="G43" s="10">
        <f t="shared" si="0"/>
        <v>250</v>
      </c>
      <c r="H43" s="10"/>
      <c r="I43" s="11">
        <f t="shared" si="1"/>
        <v>0</v>
      </c>
      <c r="J43" s="12" t="s">
        <v>371</v>
      </c>
    </row>
    <row r="44" spans="1:10" s="55" customFormat="1" ht="23.25" customHeight="1">
      <c r="A44" s="58">
        <v>37</v>
      </c>
      <c r="B44" s="66" t="s">
        <v>414</v>
      </c>
      <c r="C44" s="19" t="s">
        <v>401</v>
      </c>
      <c r="D44" s="9" t="s">
        <v>33</v>
      </c>
      <c r="E44" s="15">
        <v>60</v>
      </c>
      <c r="F44" s="11"/>
      <c r="G44" s="10">
        <f t="shared" si="0"/>
        <v>60</v>
      </c>
      <c r="H44" s="10"/>
      <c r="I44" s="11">
        <f t="shared" si="1"/>
        <v>0</v>
      </c>
      <c r="J44" s="12" t="s">
        <v>415</v>
      </c>
    </row>
    <row r="45" spans="1:10" s="55" customFormat="1" ht="23.25" customHeight="1">
      <c r="A45" s="58">
        <v>38</v>
      </c>
      <c r="B45" s="66" t="s">
        <v>416</v>
      </c>
      <c r="C45" s="19" t="s">
        <v>417</v>
      </c>
      <c r="D45" s="9" t="s">
        <v>33</v>
      </c>
      <c r="E45" s="15">
        <v>100</v>
      </c>
      <c r="F45" s="11"/>
      <c r="G45" s="10">
        <f t="shared" si="0"/>
        <v>100</v>
      </c>
      <c r="H45" s="10"/>
      <c r="I45" s="11">
        <f t="shared" si="1"/>
        <v>0</v>
      </c>
      <c r="J45" s="12" t="s">
        <v>345</v>
      </c>
    </row>
    <row r="46" spans="1:10" ht="23.25" customHeight="1">
      <c r="A46" s="58">
        <v>39</v>
      </c>
      <c r="B46" s="66" t="s">
        <v>418</v>
      </c>
      <c r="C46" s="19" t="s">
        <v>71</v>
      </c>
      <c r="D46" s="9" t="s">
        <v>33</v>
      </c>
      <c r="E46" s="15">
        <v>700</v>
      </c>
      <c r="F46" s="11"/>
      <c r="G46" s="10">
        <f t="shared" si="0"/>
        <v>700</v>
      </c>
      <c r="H46" s="10"/>
      <c r="I46" s="11">
        <f t="shared" si="1"/>
        <v>0</v>
      </c>
      <c r="J46" s="12" t="s">
        <v>345</v>
      </c>
    </row>
    <row r="47" spans="1:10" s="65" customFormat="1" ht="23.25" customHeight="1">
      <c r="A47" s="58">
        <v>40</v>
      </c>
      <c r="B47" s="66" t="s">
        <v>419</v>
      </c>
      <c r="C47" s="19" t="s">
        <v>71</v>
      </c>
      <c r="D47" s="9" t="s">
        <v>33</v>
      </c>
      <c r="E47" s="15">
        <v>10</v>
      </c>
      <c r="F47" s="11"/>
      <c r="G47" s="10">
        <f t="shared" si="0"/>
        <v>10</v>
      </c>
      <c r="H47" s="10"/>
      <c r="I47" s="11">
        <f t="shared" si="1"/>
        <v>0</v>
      </c>
      <c r="J47" s="12" t="s">
        <v>27</v>
      </c>
    </row>
    <row r="48" spans="1:10" ht="23.25" customHeight="1">
      <c r="A48" s="58">
        <v>41</v>
      </c>
      <c r="B48" s="66" t="s">
        <v>420</v>
      </c>
      <c r="C48" s="19" t="s">
        <v>421</v>
      </c>
      <c r="D48" s="9" t="s">
        <v>72</v>
      </c>
      <c r="E48" s="15">
        <v>60</v>
      </c>
      <c r="F48" s="11"/>
      <c r="G48" s="10">
        <f t="shared" si="0"/>
        <v>60</v>
      </c>
      <c r="H48" s="10"/>
      <c r="I48" s="11">
        <f t="shared" si="1"/>
        <v>0</v>
      </c>
      <c r="J48" s="12" t="s">
        <v>27</v>
      </c>
    </row>
    <row r="49" spans="1:10" ht="23.25" customHeight="1">
      <c r="A49" s="58">
        <v>42</v>
      </c>
      <c r="B49" s="66" t="s">
        <v>422</v>
      </c>
      <c r="C49" s="19" t="s">
        <v>71</v>
      </c>
      <c r="D49" s="9" t="s">
        <v>33</v>
      </c>
      <c r="E49" s="15">
        <v>200</v>
      </c>
      <c r="F49" s="11"/>
      <c r="G49" s="10">
        <f t="shared" si="0"/>
        <v>200</v>
      </c>
      <c r="H49" s="10"/>
      <c r="I49" s="11">
        <f t="shared" si="1"/>
        <v>0</v>
      </c>
      <c r="J49" s="12" t="s">
        <v>345</v>
      </c>
    </row>
    <row r="50" spans="1:10" s="3" customFormat="1" ht="23.25" customHeight="1">
      <c r="A50" s="58">
        <v>43</v>
      </c>
      <c r="B50" s="66" t="s">
        <v>423</v>
      </c>
      <c r="C50" s="19" t="s">
        <v>424</v>
      </c>
      <c r="D50" s="9" t="s">
        <v>33</v>
      </c>
      <c r="E50" s="15">
        <v>90</v>
      </c>
      <c r="F50" s="11"/>
      <c r="G50" s="10">
        <f t="shared" si="0"/>
        <v>90</v>
      </c>
      <c r="H50" s="10"/>
      <c r="I50" s="11">
        <f t="shared" si="1"/>
        <v>0</v>
      </c>
      <c r="J50" s="12" t="s">
        <v>425</v>
      </c>
    </row>
    <row r="51" spans="1:10" s="3" customFormat="1" ht="23.25" customHeight="1">
      <c r="A51" s="58">
        <v>44</v>
      </c>
      <c r="B51" s="63" t="s">
        <v>426</v>
      </c>
      <c r="C51" s="23" t="s">
        <v>427</v>
      </c>
      <c r="D51" s="24" t="s">
        <v>377</v>
      </c>
      <c r="E51" s="15"/>
      <c r="F51" s="13">
        <v>200</v>
      </c>
      <c r="G51" s="10">
        <f t="shared" si="0"/>
        <v>200</v>
      </c>
      <c r="H51" s="10"/>
      <c r="I51" s="11">
        <f t="shared" si="1"/>
        <v>0</v>
      </c>
      <c r="J51" s="21" t="s">
        <v>428</v>
      </c>
    </row>
    <row r="52" spans="1:10" ht="23.25" customHeight="1">
      <c r="A52" s="58">
        <v>45</v>
      </c>
      <c r="B52" s="66" t="s">
        <v>429</v>
      </c>
      <c r="C52" s="19" t="s">
        <v>430</v>
      </c>
      <c r="D52" s="9" t="s">
        <v>377</v>
      </c>
      <c r="E52" s="15">
        <v>3000</v>
      </c>
      <c r="F52" s="11"/>
      <c r="G52" s="10">
        <f t="shared" si="0"/>
        <v>3000</v>
      </c>
      <c r="H52" s="10"/>
      <c r="I52" s="11">
        <f t="shared" si="1"/>
        <v>0</v>
      </c>
      <c r="J52" s="12" t="s">
        <v>371</v>
      </c>
    </row>
    <row r="53" spans="1:10" ht="23.25" customHeight="1">
      <c r="A53" s="58">
        <v>46</v>
      </c>
      <c r="B53" s="63" t="s">
        <v>431</v>
      </c>
      <c r="C53" s="23" t="s">
        <v>432</v>
      </c>
      <c r="D53" s="24" t="s">
        <v>377</v>
      </c>
      <c r="E53" s="13"/>
      <c r="F53" s="13">
        <v>500</v>
      </c>
      <c r="G53" s="10">
        <f t="shared" si="0"/>
        <v>500</v>
      </c>
      <c r="H53" s="10"/>
      <c r="I53" s="11">
        <f t="shared" si="1"/>
        <v>0</v>
      </c>
      <c r="J53" s="21" t="s">
        <v>378</v>
      </c>
    </row>
    <row r="54" spans="1:10" ht="23.25" customHeight="1">
      <c r="A54" s="58">
        <v>47</v>
      </c>
      <c r="B54" s="63" t="s">
        <v>433</v>
      </c>
      <c r="C54" s="23" t="s">
        <v>434</v>
      </c>
      <c r="D54" s="24" t="s">
        <v>377</v>
      </c>
      <c r="E54" s="13"/>
      <c r="F54" s="13">
        <v>60</v>
      </c>
      <c r="G54" s="10">
        <f t="shared" si="0"/>
        <v>60</v>
      </c>
      <c r="H54" s="10"/>
      <c r="I54" s="11">
        <f t="shared" si="1"/>
        <v>0</v>
      </c>
      <c r="J54" s="21" t="s">
        <v>378</v>
      </c>
    </row>
    <row r="55" spans="1:10" ht="23.25" customHeight="1">
      <c r="A55" s="58">
        <v>48</v>
      </c>
      <c r="B55" s="63" t="s">
        <v>435</v>
      </c>
      <c r="C55" s="23" t="s">
        <v>376</v>
      </c>
      <c r="D55" s="24" t="s">
        <v>377</v>
      </c>
      <c r="E55" s="13"/>
      <c r="F55" s="11">
        <v>60</v>
      </c>
      <c r="G55" s="10">
        <f t="shared" si="0"/>
        <v>60</v>
      </c>
      <c r="H55" s="10"/>
      <c r="I55" s="11">
        <f t="shared" si="1"/>
        <v>0</v>
      </c>
      <c r="J55" s="21" t="s">
        <v>428</v>
      </c>
    </row>
    <row r="56" spans="1:10" ht="23.25" customHeight="1">
      <c r="A56" s="58">
        <v>49</v>
      </c>
      <c r="B56" s="66" t="s">
        <v>436</v>
      </c>
      <c r="C56" s="7" t="s">
        <v>437</v>
      </c>
      <c r="D56" s="8" t="s">
        <v>33</v>
      </c>
      <c r="E56" s="15">
        <v>80</v>
      </c>
      <c r="F56" s="11"/>
      <c r="G56" s="10">
        <f t="shared" si="0"/>
        <v>80</v>
      </c>
      <c r="H56" s="10"/>
      <c r="I56" s="11">
        <f t="shared" si="1"/>
        <v>0</v>
      </c>
      <c r="J56" s="17" t="s">
        <v>438</v>
      </c>
    </row>
    <row r="57" spans="1:10" ht="23.25" customHeight="1">
      <c r="A57" s="58">
        <v>50</v>
      </c>
      <c r="B57" s="66" t="s">
        <v>439</v>
      </c>
      <c r="C57" s="19" t="s">
        <v>440</v>
      </c>
      <c r="D57" s="9" t="s">
        <v>33</v>
      </c>
      <c r="E57" s="15">
        <v>30</v>
      </c>
      <c r="F57" s="67"/>
      <c r="G57" s="10">
        <f t="shared" si="0"/>
        <v>30</v>
      </c>
      <c r="H57" s="10"/>
      <c r="I57" s="11">
        <f t="shared" si="1"/>
        <v>0</v>
      </c>
      <c r="J57" s="12" t="s">
        <v>371</v>
      </c>
    </row>
    <row r="58" spans="1:10" ht="23.25" customHeight="1">
      <c r="A58" s="58">
        <v>51</v>
      </c>
      <c r="B58" s="63" t="s">
        <v>441</v>
      </c>
      <c r="C58" s="23" t="s">
        <v>442</v>
      </c>
      <c r="D58" s="24" t="s">
        <v>67</v>
      </c>
      <c r="E58" s="15"/>
      <c r="F58" s="13">
        <v>60</v>
      </c>
      <c r="G58" s="10">
        <f t="shared" si="0"/>
        <v>60</v>
      </c>
      <c r="H58" s="10"/>
      <c r="I58" s="11">
        <f t="shared" si="1"/>
        <v>0</v>
      </c>
      <c r="J58" s="25" t="s">
        <v>443</v>
      </c>
    </row>
    <row r="59" spans="1:10" ht="23.25" customHeight="1">
      <c r="A59" s="58">
        <v>52</v>
      </c>
      <c r="B59" s="66" t="s">
        <v>444</v>
      </c>
      <c r="C59" s="19" t="s">
        <v>445</v>
      </c>
      <c r="D59" s="9" t="s">
        <v>33</v>
      </c>
      <c r="E59" s="15">
        <v>50</v>
      </c>
      <c r="F59" s="67"/>
      <c r="G59" s="10">
        <f t="shared" si="0"/>
        <v>50</v>
      </c>
      <c r="H59" s="10"/>
      <c r="I59" s="11">
        <f t="shared" si="1"/>
        <v>0</v>
      </c>
      <c r="J59" s="12" t="s">
        <v>371</v>
      </c>
    </row>
    <row r="60" spans="1:10" ht="23.25" customHeight="1">
      <c r="A60" s="58">
        <v>53</v>
      </c>
      <c r="B60" s="66" t="s">
        <v>446</v>
      </c>
      <c r="C60" s="19" t="s">
        <v>447</v>
      </c>
      <c r="D60" s="9" t="s">
        <v>23</v>
      </c>
      <c r="E60" s="16">
        <v>50</v>
      </c>
      <c r="F60" s="67"/>
      <c r="G60" s="10">
        <f t="shared" si="0"/>
        <v>50</v>
      </c>
      <c r="H60" s="10"/>
      <c r="I60" s="11">
        <f t="shared" si="1"/>
        <v>0</v>
      </c>
      <c r="J60" s="12" t="s">
        <v>348</v>
      </c>
    </row>
    <row r="61" spans="1:10" ht="23.25" customHeight="1">
      <c r="A61" s="58">
        <v>54</v>
      </c>
      <c r="B61" s="66" t="s">
        <v>448</v>
      </c>
      <c r="C61" s="19" t="s">
        <v>449</v>
      </c>
      <c r="D61" s="9" t="s">
        <v>33</v>
      </c>
      <c r="E61" s="16">
        <v>20</v>
      </c>
      <c r="F61" s="13"/>
      <c r="G61" s="10">
        <f t="shared" si="0"/>
        <v>20</v>
      </c>
      <c r="H61" s="10"/>
      <c r="I61" s="11">
        <f t="shared" si="1"/>
        <v>0</v>
      </c>
      <c r="J61" s="12" t="s">
        <v>27</v>
      </c>
    </row>
    <row r="62" spans="1:10" ht="23.25" customHeight="1">
      <c r="A62" s="58">
        <v>55</v>
      </c>
      <c r="B62" s="63" t="s">
        <v>450</v>
      </c>
      <c r="C62" s="23" t="s">
        <v>71</v>
      </c>
      <c r="D62" s="24" t="s">
        <v>33</v>
      </c>
      <c r="E62" s="13"/>
      <c r="F62" s="13">
        <v>600</v>
      </c>
      <c r="G62" s="10">
        <f t="shared" si="0"/>
        <v>600</v>
      </c>
      <c r="H62" s="10"/>
      <c r="I62" s="11">
        <f t="shared" si="1"/>
        <v>0</v>
      </c>
      <c r="J62" s="25" t="s">
        <v>451</v>
      </c>
    </row>
    <row r="63" spans="1:10" ht="21.75" customHeight="1" thickBot="1">
      <c r="A63" s="26"/>
      <c r="B63" s="68" t="s">
        <v>452</v>
      </c>
      <c r="C63" s="69"/>
      <c r="D63" s="69"/>
      <c r="E63" s="70">
        <f>SUM(E8:E62)</f>
        <v>8881</v>
      </c>
      <c r="F63" s="70">
        <f>SUM(F8:F62)</f>
        <v>2260</v>
      </c>
      <c r="G63" s="70">
        <f>SUM(G8:G62)</f>
        <v>11141</v>
      </c>
      <c r="H63" s="70"/>
      <c r="I63" s="70">
        <f>SUM(I8:I62)</f>
        <v>0</v>
      </c>
      <c r="J63" s="71"/>
    </row>
  </sheetData>
  <mergeCells count="12">
    <mergeCell ref="J5:J6"/>
    <mergeCell ref="A7:J7"/>
    <mergeCell ref="A1:J1"/>
    <mergeCell ref="A3:E3"/>
    <mergeCell ref="I4:J4"/>
    <mergeCell ref="A5:A6"/>
    <mergeCell ref="B5:B6"/>
    <mergeCell ref="C5:C6"/>
    <mergeCell ref="D5:D6"/>
    <mergeCell ref="E5:G5"/>
    <mergeCell ref="H5:H6"/>
    <mergeCell ref="I5:I6"/>
  </mergeCells>
  <phoneticPr fontId="2" type="noConversion"/>
  <pageMargins left="0.31496062992125984" right="0.19685039370078741" top="0.7480314960629921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87"/>
  <sheetViews>
    <sheetView tabSelected="1" workbookViewId="0">
      <pane xSplit="3" ySplit="7" topLeftCell="D83" activePane="bottomRight" state="frozen"/>
      <selection activeCell="P85" sqref="P85"/>
      <selection pane="topRight" activeCell="P85" sqref="P85"/>
      <selection pane="bottomLeft" activeCell="P85" sqref="P85"/>
      <selection pane="bottomRight" activeCell="C93" sqref="C93"/>
    </sheetView>
  </sheetViews>
  <sheetFormatPr defaultRowHeight="21" customHeight="1"/>
  <cols>
    <col min="1" max="1" width="4.6640625" customWidth="1"/>
    <col min="2" max="2" width="9.77734375" customWidth="1"/>
    <col min="3" max="3" width="10.6640625" customWidth="1"/>
    <col min="4" max="4" width="5.77734375" customWidth="1"/>
    <col min="5" max="6" width="10.109375" customWidth="1"/>
    <col min="7" max="7" width="11.21875" customWidth="1"/>
    <col min="8" max="8" width="11.77734375" customWidth="1"/>
    <col min="9" max="9" width="14.88671875" customWidth="1"/>
    <col min="10" max="10" width="22.77734375" customWidth="1"/>
  </cols>
  <sheetData>
    <row r="1" spans="1:10" ht="36" customHeight="1">
      <c r="A1" s="45" t="s">
        <v>453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" customHeight="1">
      <c r="A2" s="38"/>
      <c r="B2" s="38"/>
      <c r="C2" s="38"/>
      <c r="D2" s="38"/>
      <c r="E2" s="38"/>
      <c r="F2" s="38"/>
      <c r="G2" s="38"/>
      <c r="H2" s="38"/>
      <c r="I2" s="38"/>
    </row>
    <row r="3" spans="1:10" ht="34.5" customHeight="1">
      <c r="A3" s="44" t="s">
        <v>454</v>
      </c>
      <c r="B3" s="44"/>
      <c r="C3" s="44"/>
      <c r="D3" s="44"/>
      <c r="E3" s="44"/>
      <c r="F3" s="38"/>
      <c r="G3" s="38"/>
      <c r="H3" s="38"/>
      <c r="I3" s="38"/>
    </row>
    <row r="4" spans="1:10" s="1" customFormat="1" ht="18" customHeight="1" thickBot="1">
      <c r="C4" s="39"/>
      <c r="D4" s="39"/>
      <c r="E4" s="39"/>
      <c r="F4" s="39"/>
      <c r="G4" s="39"/>
      <c r="H4" s="39"/>
      <c r="I4" s="46" t="s">
        <v>455</v>
      </c>
      <c r="J4" s="46"/>
    </row>
    <row r="5" spans="1:10" s="55" customFormat="1" ht="20.25" customHeight="1">
      <c r="A5" s="53" t="s">
        <v>456</v>
      </c>
      <c r="B5" s="54" t="s">
        <v>457</v>
      </c>
      <c r="C5" s="54" t="s">
        <v>458</v>
      </c>
      <c r="D5" s="54" t="s">
        <v>459</v>
      </c>
      <c r="E5" s="49" t="s">
        <v>460</v>
      </c>
      <c r="F5" s="49"/>
      <c r="G5" s="49"/>
      <c r="H5" s="49" t="s">
        <v>461</v>
      </c>
      <c r="I5" s="49" t="s">
        <v>462</v>
      </c>
      <c r="J5" s="51" t="s">
        <v>463</v>
      </c>
    </row>
    <row r="6" spans="1:10" s="55" customFormat="1" ht="20.25" customHeight="1">
      <c r="A6" s="56"/>
      <c r="B6" s="57"/>
      <c r="C6" s="57"/>
      <c r="D6" s="57"/>
      <c r="E6" s="40" t="s">
        <v>464</v>
      </c>
      <c r="F6" s="40" t="s">
        <v>465</v>
      </c>
      <c r="G6" s="40" t="s">
        <v>466</v>
      </c>
      <c r="H6" s="50"/>
      <c r="I6" s="50"/>
      <c r="J6" s="52"/>
    </row>
    <row r="7" spans="1:10" s="60" customFormat="1" ht="25.5" customHeight="1">
      <c r="A7" s="41" t="s">
        <v>467</v>
      </c>
      <c r="B7" s="42"/>
      <c r="C7" s="42"/>
      <c r="D7" s="42"/>
      <c r="E7" s="42"/>
      <c r="F7" s="42"/>
      <c r="G7" s="42"/>
      <c r="H7" s="42"/>
      <c r="I7" s="42"/>
      <c r="J7" s="43"/>
    </row>
    <row r="8" spans="1:10" s="64" customFormat="1" ht="15" customHeight="1">
      <c r="A8" s="72">
        <v>1</v>
      </c>
      <c r="B8" s="59" t="s">
        <v>468</v>
      </c>
      <c r="C8" s="7" t="s">
        <v>469</v>
      </c>
      <c r="D8" s="7" t="s">
        <v>33</v>
      </c>
      <c r="E8" s="73">
        <v>150</v>
      </c>
      <c r="F8" s="74"/>
      <c r="G8" s="74">
        <f>SUM(E8:F8)</f>
        <v>150</v>
      </c>
      <c r="H8" s="75"/>
      <c r="I8" s="76">
        <f>G8*H8</f>
        <v>0</v>
      </c>
      <c r="J8" s="77"/>
    </row>
    <row r="9" spans="1:10" s="3" customFormat="1" ht="15" customHeight="1">
      <c r="A9" s="72">
        <v>2</v>
      </c>
      <c r="B9" s="59" t="s">
        <v>470</v>
      </c>
      <c r="C9" s="7" t="s">
        <v>469</v>
      </c>
      <c r="D9" s="7" t="s">
        <v>33</v>
      </c>
      <c r="E9" s="73">
        <v>400</v>
      </c>
      <c r="F9" s="74"/>
      <c r="G9" s="74">
        <f t="shared" ref="G9:G73" si="0">SUM(E9:F9)</f>
        <v>400</v>
      </c>
      <c r="H9" s="75"/>
      <c r="I9" s="76">
        <f t="shared" ref="I9:I72" si="1">G9*H9</f>
        <v>0</v>
      </c>
      <c r="J9" s="78" t="s">
        <v>471</v>
      </c>
    </row>
    <row r="10" spans="1:10" s="64" customFormat="1" ht="15" customHeight="1">
      <c r="A10" s="72">
        <v>3</v>
      </c>
      <c r="B10" s="59" t="s">
        <v>472</v>
      </c>
      <c r="C10" s="7" t="s">
        <v>71</v>
      </c>
      <c r="D10" s="7" t="s">
        <v>23</v>
      </c>
      <c r="E10" s="73">
        <v>5</v>
      </c>
      <c r="F10" s="74">
        <v>60</v>
      </c>
      <c r="G10" s="74">
        <f t="shared" si="0"/>
        <v>65</v>
      </c>
      <c r="H10" s="75"/>
      <c r="I10" s="76">
        <f t="shared" si="1"/>
        <v>0</v>
      </c>
      <c r="J10" s="78"/>
    </row>
    <row r="11" spans="1:10" s="65" customFormat="1" ht="15" customHeight="1">
      <c r="A11" s="72">
        <v>4</v>
      </c>
      <c r="B11" s="59" t="s">
        <v>473</v>
      </c>
      <c r="C11" s="7" t="s">
        <v>99</v>
      </c>
      <c r="D11" s="7" t="s">
        <v>23</v>
      </c>
      <c r="E11" s="73">
        <v>5</v>
      </c>
      <c r="F11" s="74">
        <v>60</v>
      </c>
      <c r="G11" s="74">
        <f t="shared" si="0"/>
        <v>65</v>
      </c>
      <c r="H11" s="75"/>
      <c r="I11" s="76">
        <f t="shared" si="1"/>
        <v>0</v>
      </c>
      <c r="J11" s="78" t="s">
        <v>474</v>
      </c>
    </row>
    <row r="12" spans="1:10" s="65" customFormat="1" ht="15" customHeight="1">
      <c r="A12" s="72">
        <v>5</v>
      </c>
      <c r="B12" s="59" t="s">
        <v>475</v>
      </c>
      <c r="C12" s="7" t="s">
        <v>476</v>
      </c>
      <c r="D12" s="7" t="s">
        <v>23</v>
      </c>
      <c r="E12" s="73">
        <v>1</v>
      </c>
      <c r="F12" s="79"/>
      <c r="G12" s="74">
        <f t="shared" si="0"/>
        <v>1</v>
      </c>
      <c r="H12" s="75"/>
      <c r="I12" s="76">
        <f t="shared" si="1"/>
        <v>0</v>
      </c>
      <c r="J12" s="78" t="s">
        <v>477</v>
      </c>
    </row>
    <row r="13" spans="1:10" s="65" customFormat="1" ht="15" customHeight="1">
      <c r="A13" s="72">
        <v>6</v>
      </c>
      <c r="B13" s="59" t="s">
        <v>478</v>
      </c>
      <c r="C13" s="7" t="s">
        <v>479</v>
      </c>
      <c r="D13" s="7" t="s">
        <v>23</v>
      </c>
      <c r="E13" s="73">
        <v>2</v>
      </c>
      <c r="F13" s="74"/>
      <c r="G13" s="74">
        <f t="shared" si="0"/>
        <v>2</v>
      </c>
      <c r="H13" s="75"/>
      <c r="I13" s="76">
        <f t="shared" si="1"/>
        <v>0</v>
      </c>
      <c r="J13" s="78"/>
    </row>
    <row r="14" spans="1:10" s="64" customFormat="1" ht="15" customHeight="1">
      <c r="A14" s="72">
        <v>7</v>
      </c>
      <c r="B14" s="59" t="s">
        <v>480</v>
      </c>
      <c r="C14" s="7" t="s">
        <v>476</v>
      </c>
      <c r="D14" s="7" t="s">
        <v>23</v>
      </c>
      <c r="E14" s="73">
        <v>5</v>
      </c>
      <c r="F14" s="74">
        <v>60</v>
      </c>
      <c r="G14" s="74">
        <f t="shared" si="0"/>
        <v>65</v>
      </c>
      <c r="H14" s="75"/>
      <c r="I14" s="76">
        <f t="shared" si="1"/>
        <v>0</v>
      </c>
      <c r="J14" s="78"/>
    </row>
    <row r="15" spans="1:10" s="65" customFormat="1" ht="15" customHeight="1">
      <c r="A15" s="72">
        <v>8</v>
      </c>
      <c r="B15" s="59" t="s">
        <v>481</v>
      </c>
      <c r="C15" s="7" t="s">
        <v>479</v>
      </c>
      <c r="D15" s="7" t="s">
        <v>33</v>
      </c>
      <c r="E15" s="73">
        <v>10</v>
      </c>
      <c r="F15" s="79"/>
      <c r="G15" s="74">
        <f t="shared" si="0"/>
        <v>10</v>
      </c>
      <c r="H15" s="75"/>
      <c r="I15" s="76">
        <f t="shared" si="1"/>
        <v>0</v>
      </c>
      <c r="J15" s="78" t="s">
        <v>482</v>
      </c>
    </row>
    <row r="16" spans="1:10" s="64" customFormat="1" ht="15" customHeight="1">
      <c r="A16" s="72">
        <v>9</v>
      </c>
      <c r="B16" s="59" t="s">
        <v>483</v>
      </c>
      <c r="C16" s="7" t="s">
        <v>469</v>
      </c>
      <c r="D16" s="7" t="s">
        <v>33</v>
      </c>
      <c r="E16" s="73">
        <v>20</v>
      </c>
      <c r="F16" s="74"/>
      <c r="G16" s="74">
        <f t="shared" si="0"/>
        <v>20</v>
      </c>
      <c r="H16" s="75"/>
      <c r="I16" s="76">
        <f t="shared" si="1"/>
        <v>0</v>
      </c>
      <c r="J16" s="78" t="s">
        <v>484</v>
      </c>
    </row>
    <row r="17" spans="1:10" s="64" customFormat="1" ht="15" customHeight="1">
      <c r="A17" s="72">
        <v>10</v>
      </c>
      <c r="B17" s="59" t="s">
        <v>485</v>
      </c>
      <c r="C17" s="7" t="s">
        <v>469</v>
      </c>
      <c r="D17" s="7" t="s">
        <v>33</v>
      </c>
      <c r="E17" s="73">
        <v>50</v>
      </c>
      <c r="F17" s="74"/>
      <c r="G17" s="74">
        <f t="shared" si="0"/>
        <v>50</v>
      </c>
      <c r="H17" s="75"/>
      <c r="I17" s="76">
        <f t="shared" si="1"/>
        <v>0</v>
      </c>
      <c r="J17" s="78" t="s">
        <v>486</v>
      </c>
    </row>
    <row r="18" spans="1:10" s="3" customFormat="1" ht="15" customHeight="1">
      <c r="A18" s="72">
        <v>11</v>
      </c>
      <c r="B18" s="59" t="s">
        <v>487</v>
      </c>
      <c r="C18" s="7" t="s">
        <v>469</v>
      </c>
      <c r="D18" s="7" t="s">
        <v>33</v>
      </c>
      <c r="E18" s="73">
        <v>100</v>
      </c>
      <c r="F18" s="74"/>
      <c r="G18" s="74">
        <f t="shared" si="0"/>
        <v>100</v>
      </c>
      <c r="H18" s="75"/>
      <c r="I18" s="76">
        <f t="shared" si="1"/>
        <v>0</v>
      </c>
      <c r="J18" s="78"/>
    </row>
    <row r="19" spans="1:10" s="3" customFormat="1" ht="15" customHeight="1">
      <c r="A19" s="72">
        <v>12</v>
      </c>
      <c r="B19" s="59" t="s">
        <v>488</v>
      </c>
      <c r="C19" s="7" t="s">
        <v>469</v>
      </c>
      <c r="D19" s="7" t="s">
        <v>33</v>
      </c>
      <c r="E19" s="73">
        <v>80</v>
      </c>
      <c r="F19" s="74"/>
      <c r="G19" s="74">
        <f t="shared" si="0"/>
        <v>80</v>
      </c>
      <c r="H19" s="75"/>
      <c r="I19" s="76">
        <f t="shared" si="1"/>
        <v>0</v>
      </c>
      <c r="J19" s="20"/>
    </row>
    <row r="20" spans="1:10" s="3" customFormat="1" ht="15" customHeight="1">
      <c r="A20" s="72">
        <v>13</v>
      </c>
      <c r="B20" s="59" t="s">
        <v>489</v>
      </c>
      <c r="C20" s="7" t="s">
        <v>469</v>
      </c>
      <c r="D20" s="7" t="s">
        <v>33</v>
      </c>
      <c r="E20" s="73">
        <v>20</v>
      </c>
      <c r="F20" s="74"/>
      <c r="G20" s="74">
        <f t="shared" si="0"/>
        <v>20</v>
      </c>
      <c r="H20" s="75"/>
      <c r="I20" s="76">
        <f t="shared" si="1"/>
        <v>0</v>
      </c>
      <c r="J20" s="20"/>
    </row>
    <row r="21" spans="1:10" s="3" customFormat="1" ht="15" customHeight="1">
      <c r="A21" s="72">
        <v>14</v>
      </c>
      <c r="B21" s="59" t="s">
        <v>490</v>
      </c>
      <c r="C21" s="7" t="s">
        <v>99</v>
      </c>
      <c r="D21" s="7" t="s">
        <v>33</v>
      </c>
      <c r="E21" s="73">
        <v>60</v>
      </c>
      <c r="F21" s="80">
        <v>20</v>
      </c>
      <c r="G21" s="74">
        <f t="shared" si="0"/>
        <v>80</v>
      </c>
      <c r="H21" s="75"/>
      <c r="I21" s="76">
        <f t="shared" si="1"/>
        <v>0</v>
      </c>
      <c r="J21" s="78" t="s">
        <v>491</v>
      </c>
    </row>
    <row r="22" spans="1:10" s="3" customFormat="1" ht="15" customHeight="1">
      <c r="A22" s="72">
        <v>15</v>
      </c>
      <c r="B22" s="59" t="s">
        <v>492</v>
      </c>
      <c r="C22" s="7" t="s">
        <v>469</v>
      </c>
      <c r="D22" s="7" t="s">
        <v>33</v>
      </c>
      <c r="E22" s="73">
        <v>20</v>
      </c>
      <c r="F22" s="80">
        <v>150</v>
      </c>
      <c r="G22" s="74">
        <f t="shared" si="0"/>
        <v>170</v>
      </c>
      <c r="H22" s="75"/>
      <c r="I22" s="76">
        <f t="shared" si="1"/>
        <v>0</v>
      </c>
      <c r="J22" s="78"/>
    </row>
    <row r="23" spans="1:10" s="3" customFormat="1" ht="15" customHeight="1">
      <c r="A23" s="72">
        <v>16</v>
      </c>
      <c r="B23" s="59" t="s">
        <v>493</v>
      </c>
      <c r="C23" s="7" t="s">
        <v>494</v>
      </c>
      <c r="D23" s="7" t="s">
        <v>23</v>
      </c>
      <c r="E23" s="73">
        <v>1</v>
      </c>
      <c r="F23" s="74"/>
      <c r="G23" s="74">
        <f t="shared" si="0"/>
        <v>1</v>
      </c>
      <c r="H23" s="75"/>
      <c r="I23" s="76">
        <f t="shared" si="1"/>
        <v>0</v>
      </c>
      <c r="J23" s="20"/>
    </row>
    <row r="24" spans="1:10" s="3" customFormat="1" ht="15" customHeight="1">
      <c r="A24" s="72">
        <v>17</v>
      </c>
      <c r="B24" s="59" t="s">
        <v>495</v>
      </c>
      <c r="C24" s="7" t="s">
        <v>469</v>
      </c>
      <c r="D24" s="7" t="s">
        <v>33</v>
      </c>
      <c r="E24" s="73">
        <v>50</v>
      </c>
      <c r="F24" s="80">
        <v>100</v>
      </c>
      <c r="G24" s="74">
        <f t="shared" si="0"/>
        <v>150</v>
      </c>
      <c r="H24" s="75"/>
      <c r="I24" s="76">
        <f t="shared" si="1"/>
        <v>0</v>
      </c>
      <c r="J24" s="78"/>
    </row>
    <row r="25" spans="1:10" s="3" customFormat="1" ht="15" customHeight="1">
      <c r="A25" s="72">
        <v>18</v>
      </c>
      <c r="B25" s="59" t="s">
        <v>496</v>
      </c>
      <c r="C25" s="7" t="s">
        <v>494</v>
      </c>
      <c r="D25" s="7" t="s">
        <v>23</v>
      </c>
      <c r="E25" s="73">
        <v>1</v>
      </c>
      <c r="F25" s="74"/>
      <c r="G25" s="74">
        <f t="shared" si="0"/>
        <v>1</v>
      </c>
      <c r="H25" s="75"/>
      <c r="I25" s="76">
        <f t="shared" si="1"/>
        <v>0</v>
      </c>
      <c r="J25" s="20"/>
    </row>
    <row r="26" spans="1:10" s="3" customFormat="1" ht="15" customHeight="1">
      <c r="A26" s="72">
        <v>19</v>
      </c>
      <c r="B26" s="59" t="s">
        <v>497</v>
      </c>
      <c r="C26" s="7" t="s">
        <v>469</v>
      </c>
      <c r="D26" s="7" t="s">
        <v>33</v>
      </c>
      <c r="E26" s="73">
        <v>50</v>
      </c>
      <c r="F26" s="80">
        <v>10</v>
      </c>
      <c r="G26" s="74">
        <f t="shared" si="0"/>
        <v>60</v>
      </c>
      <c r="H26" s="75"/>
      <c r="I26" s="76">
        <f t="shared" si="1"/>
        <v>0</v>
      </c>
      <c r="J26" s="78"/>
    </row>
    <row r="27" spans="1:10" s="3" customFormat="1" ht="15" customHeight="1">
      <c r="A27" s="72">
        <v>20</v>
      </c>
      <c r="B27" s="59" t="s">
        <v>498</v>
      </c>
      <c r="C27" s="7" t="s">
        <v>469</v>
      </c>
      <c r="D27" s="7" t="s">
        <v>33</v>
      </c>
      <c r="E27" s="73">
        <v>250</v>
      </c>
      <c r="F27" s="74"/>
      <c r="G27" s="74">
        <f t="shared" si="0"/>
        <v>250</v>
      </c>
      <c r="H27" s="75"/>
      <c r="I27" s="76">
        <f t="shared" si="1"/>
        <v>0</v>
      </c>
      <c r="J27" s="78"/>
    </row>
    <row r="28" spans="1:10" s="3" customFormat="1" ht="15" customHeight="1">
      <c r="A28" s="72">
        <v>21</v>
      </c>
      <c r="B28" s="59" t="s">
        <v>499</v>
      </c>
      <c r="C28" s="7" t="s">
        <v>469</v>
      </c>
      <c r="D28" s="7" t="s">
        <v>33</v>
      </c>
      <c r="E28" s="73">
        <v>40</v>
      </c>
      <c r="F28" s="80">
        <v>730</v>
      </c>
      <c r="G28" s="74">
        <f t="shared" si="0"/>
        <v>770</v>
      </c>
      <c r="H28" s="75"/>
      <c r="I28" s="76">
        <f t="shared" si="1"/>
        <v>0</v>
      </c>
      <c r="J28" s="78"/>
    </row>
    <row r="29" spans="1:10" s="3" customFormat="1" ht="15" customHeight="1">
      <c r="A29" s="72">
        <v>22</v>
      </c>
      <c r="B29" s="59" t="s">
        <v>500</v>
      </c>
      <c r="C29" s="7" t="s">
        <v>469</v>
      </c>
      <c r="D29" s="7" t="s">
        <v>33</v>
      </c>
      <c r="E29" s="73">
        <v>120</v>
      </c>
      <c r="F29" s="74"/>
      <c r="G29" s="74">
        <f t="shared" si="0"/>
        <v>120</v>
      </c>
      <c r="H29" s="75"/>
      <c r="I29" s="76">
        <f t="shared" si="1"/>
        <v>0</v>
      </c>
      <c r="J29" s="78" t="s">
        <v>501</v>
      </c>
    </row>
    <row r="30" spans="1:10" s="3" customFormat="1" ht="15" customHeight="1">
      <c r="A30" s="72">
        <v>23</v>
      </c>
      <c r="B30" s="59" t="s">
        <v>502</v>
      </c>
      <c r="C30" s="7" t="s">
        <v>469</v>
      </c>
      <c r="D30" s="7" t="s">
        <v>33</v>
      </c>
      <c r="E30" s="73">
        <v>10</v>
      </c>
      <c r="F30" s="74"/>
      <c r="G30" s="74">
        <f t="shared" si="0"/>
        <v>10</v>
      </c>
      <c r="H30" s="75"/>
      <c r="I30" s="76">
        <f t="shared" si="1"/>
        <v>0</v>
      </c>
      <c r="J30" s="78" t="s">
        <v>501</v>
      </c>
    </row>
    <row r="31" spans="1:10" s="3" customFormat="1" ht="15" customHeight="1">
      <c r="A31" s="72">
        <v>24</v>
      </c>
      <c r="B31" s="59" t="s">
        <v>503</v>
      </c>
      <c r="C31" s="7" t="s">
        <v>504</v>
      </c>
      <c r="D31" s="7" t="s">
        <v>33</v>
      </c>
      <c r="E31" s="73">
        <v>50</v>
      </c>
      <c r="F31" s="74"/>
      <c r="G31" s="74">
        <f t="shared" si="0"/>
        <v>50</v>
      </c>
      <c r="H31" s="75"/>
      <c r="I31" s="76">
        <f t="shared" si="1"/>
        <v>0</v>
      </c>
      <c r="J31" s="78"/>
    </row>
    <row r="32" spans="1:10" s="3" customFormat="1" ht="15" customHeight="1">
      <c r="A32" s="72">
        <v>25</v>
      </c>
      <c r="B32" s="59" t="s">
        <v>505</v>
      </c>
      <c r="C32" s="7" t="s">
        <v>469</v>
      </c>
      <c r="D32" s="7" t="s">
        <v>33</v>
      </c>
      <c r="E32" s="73">
        <v>250</v>
      </c>
      <c r="F32" s="80">
        <v>100</v>
      </c>
      <c r="G32" s="74">
        <f t="shared" si="0"/>
        <v>350</v>
      </c>
      <c r="H32" s="75"/>
      <c r="I32" s="76">
        <f t="shared" si="1"/>
        <v>0</v>
      </c>
      <c r="J32" s="78" t="s">
        <v>506</v>
      </c>
    </row>
    <row r="33" spans="1:10" s="3" customFormat="1" ht="15" customHeight="1">
      <c r="A33" s="72">
        <v>26</v>
      </c>
      <c r="B33" s="59" t="s">
        <v>507</v>
      </c>
      <c r="C33" s="7" t="s">
        <v>469</v>
      </c>
      <c r="D33" s="7" t="s">
        <v>33</v>
      </c>
      <c r="E33" s="73">
        <v>150</v>
      </c>
      <c r="F33" s="74">
        <v>280</v>
      </c>
      <c r="G33" s="74">
        <f t="shared" si="0"/>
        <v>430</v>
      </c>
      <c r="H33" s="75"/>
      <c r="I33" s="76">
        <f t="shared" si="1"/>
        <v>0</v>
      </c>
      <c r="J33" s="21"/>
    </row>
    <row r="34" spans="1:10" s="3" customFormat="1" ht="15" customHeight="1">
      <c r="A34" s="72">
        <v>27</v>
      </c>
      <c r="B34" s="59" t="s">
        <v>508</v>
      </c>
      <c r="C34" s="7" t="s">
        <v>469</v>
      </c>
      <c r="D34" s="7" t="s">
        <v>33</v>
      </c>
      <c r="E34" s="73">
        <v>60</v>
      </c>
      <c r="F34" s="79"/>
      <c r="G34" s="74">
        <f t="shared" si="0"/>
        <v>60</v>
      </c>
      <c r="H34" s="75"/>
      <c r="I34" s="76">
        <f t="shared" si="1"/>
        <v>0</v>
      </c>
      <c r="J34" s="78"/>
    </row>
    <row r="35" spans="1:10" s="3" customFormat="1" ht="15" customHeight="1">
      <c r="A35" s="72">
        <v>28</v>
      </c>
      <c r="B35" s="59" t="s">
        <v>509</v>
      </c>
      <c r="C35" s="7" t="s">
        <v>469</v>
      </c>
      <c r="D35" s="7" t="s">
        <v>33</v>
      </c>
      <c r="E35" s="73">
        <v>100</v>
      </c>
      <c r="F35" s="79"/>
      <c r="G35" s="74">
        <f t="shared" si="0"/>
        <v>100</v>
      </c>
      <c r="H35" s="75"/>
      <c r="I35" s="76">
        <f t="shared" si="1"/>
        <v>0</v>
      </c>
      <c r="J35" s="78"/>
    </row>
    <row r="36" spans="1:10" s="3" customFormat="1" ht="15" customHeight="1">
      <c r="A36" s="72">
        <v>29</v>
      </c>
      <c r="B36" s="59" t="s">
        <v>510</v>
      </c>
      <c r="C36" s="7" t="s">
        <v>469</v>
      </c>
      <c r="D36" s="7" t="s">
        <v>33</v>
      </c>
      <c r="E36" s="73">
        <v>60</v>
      </c>
      <c r="F36" s="79"/>
      <c r="G36" s="74">
        <f t="shared" si="0"/>
        <v>60</v>
      </c>
      <c r="H36" s="75"/>
      <c r="I36" s="76">
        <f t="shared" si="1"/>
        <v>0</v>
      </c>
      <c r="J36" s="78"/>
    </row>
    <row r="37" spans="1:10" s="3" customFormat="1" ht="15" customHeight="1">
      <c r="A37" s="72">
        <v>30</v>
      </c>
      <c r="B37" s="59" t="s">
        <v>511</v>
      </c>
      <c r="C37" s="7" t="s">
        <v>469</v>
      </c>
      <c r="D37" s="7" t="s">
        <v>33</v>
      </c>
      <c r="E37" s="73">
        <v>40</v>
      </c>
      <c r="F37" s="74"/>
      <c r="G37" s="74">
        <f t="shared" si="0"/>
        <v>40</v>
      </c>
      <c r="H37" s="75"/>
      <c r="I37" s="76">
        <f t="shared" si="1"/>
        <v>0</v>
      </c>
      <c r="J37" s="78"/>
    </row>
    <row r="38" spans="1:10" s="3" customFormat="1" ht="15" customHeight="1">
      <c r="A38" s="72">
        <v>31</v>
      </c>
      <c r="B38" s="59" t="s">
        <v>512</v>
      </c>
      <c r="C38" s="7" t="s">
        <v>469</v>
      </c>
      <c r="D38" s="7" t="s">
        <v>33</v>
      </c>
      <c r="E38" s="73">
        <v>250</v>
      </c>
      <c r="F38" s="74"/>
      <c r="G38" s="74">
        <f t="shared" si="0"/>
        <v>250</v>
      </c>
      <c r="H38" s="75"/>
      <c r="I38" s="76">
        <f t="shared" si="1"/>
        <v>0</v>
      </c>
      <c r="J38" s="78"/>
    </row>
    <row r="39" spans="1:10" s="3" customFormat="1" ht="15" customHeight="1">
      <c r="A39" s="72">
        <v>32</v>
      </c>
      <c r="B39" s="59" t="s">
        <v>513</v>
      </c>
      <c r="C39" s="7" t="s">
        <v>469</v>
      </c>
      <c r="D39" s="7" t="s">
        <v>33</v>
      </c>
      <c r="E39" s="73">
        <v>2000</v>
      </c>
      <c r="F39" s="80">
        <v>1500</v>
      </c>
      <c r="G39" s="74">
        <f t="shared" si="0"/>
        <v>3500</v>
      </c>
      <c r="H39" s="75"/>
      <c r="I39" s="76">
        <f t="shared" si="1"/>
        <v>0</v>
      </c>
      <c r="J39" s="78" t="s">
        <v>514</v>
      </c>
    </row>
    <row r="40" spans="1:10" s="3" customFormat="1" ht="15" customHeight="1">
      <c r="A40" s="72">
        <v>33</v>
      </c>
      <c r="B40" s="59" t="s">
        <v>515</v>
      </c>
      <c r="C40" s="7" t="s">
        <v>81</v>
      </c>
      <c r="D40" s="7" t="s">
        <v>33</v>
      </c>
      <c r="E40" s="73">
        <v>300</v>
      </c>
      <c r="F40" s="74"/>
      <c r="G40" s="74">
        <f t="shared" si="0"/>
        <v>300</v>
      </c>
      <c r="H40" s="75"/>
      <c r="I40" s="76">
        <f t="shared" si="1"/>
        <v>0</v>
      </c>
      <c r="J40" s="78" t="s">
        <v>516</v>
      </c>
    </row>
    <row r="41" spans="1:10" s="3" customFormat="1" ht="15" customHeight="1">
      <c r="A41" s="72">
        <v>34</v>
      </c>
      <c r="B41" s="59" t="s">
        <v>517</v>
      </c>
      <c r="C41" s="7" t="s">
        <v>469</v>
      </c>
      <c r="D41" s="7" t="s">
        <v>33</v>
      </c>
      <c r="E41" s="73">
        <v>120</v>
      </c>
      <c r="F41" s="74"/>
      <c r="G41" s="74">
        <f t="shared" si="0"/>
        <v>120</v>
      </c>
      <c r="H41" s="75"/>
      <c r="I41" s="76">
        <f t="shared" si="1"/>
        <v>0</v>
      </c>
      <c r="J41" s="78"/>
    </row>
    <row r="42" spans="1:10" s="3" customFormat="1" ht="15" customHeight="1">
      <c r="A42" s="72">
        <v>35</v>
      </c>
      <c r="B42" s="59" t="s">
        <v>518</v>
      </c>
      <c r="C42" s="7" t="s">
        <v>519</v>
      </c>
      <c r="D42" s="7" t="s">
        <v>33</v>
      </c>
      <c r="E42" s="73">
        <v>100</v>
      </c>
      <c r="F42" s="80">
        <v>250</v>
      </c>
      <c r="G42" s="74">
        <f t="shared" si="0"/>
        <v>350</v>
      </c>
      <c r="H42" s="75"/>
      <c r="I42" s="76">
        <f t="shared" si="1"/>
        <v>0</v>
      </c>
      <c r="J42" s="78" t="s">
        <v>520</v>
      </c>
    </row>
    <row r="43" spans="1:10" s="3" customFormat="1" ht="15" customHeight="1">
      <c r="A43" s="72">
        <v>36</v>
      </c>
      <c r="B43" s="59" t="s">
        <v>521</v>
      </c>
      <c r="C43" s="7" t="s">
        <v>469</v>
      </c>
      <c r="D43" s="7" t="s">
        <v>33</v>
      </c>
      <c r="E43" s="73">
        <v>125</v>
      </c>
      <c r="F43" s="74"/>
      <c r="G43" s="74">
        <f t="shared" si="0"/>
        <v>125</v>
      </c>
      <c r="H43" s="75"/>
      <c r="I43" s="76">
        <f t="shared" si="1"/>
        <v>0</v>
      </c>
      <c r="J43" s="78"/>
    </row>
    <row r="44" spans="1:10" s="3" customFormat="1" ht="15" customHeight="1">
      <c r="A44" s="72">
        <v>37</v>
      </c>
      <c r="B44" s="59" t="s">
        <v>522</v>
      </c>
      <c r="C44" s="7" t="s">
        <v>469</v>
      </c>
      <c r="D44" s="7" t="s">
        <v>33</v>
      </c>
      <c r="E44" s="73">
        <v>5</v>
      </c>
      <c r="F44" s="74"/>
      <c r="G44" s="74">
        <f t="shared" si="0"/>
        <v>5</v>
      </c>
      <c r="H44" s="75"/>
      <c r="I44" s="76">
        <f t="shared" si="1"/>
        <v>0</v>
      </c>
      <c r="J44" s="78" t="s">
        <v>523</v>
      </c>
    </row>
    <row r="45" spans="1:10" s="3" customFormat="1" ht="15" customHeight="1">
      <c r="A45" s="72">
        <v>38</v>
      </c>
      <c r="B45" s="59" t="s">
        <v>524</v>
      </c>
      <c r="C45" s="7" t="s">
        <v>469</v>
      </c>
      <c r="D45" s="7" t="s">
        <v>104</v>
      </c>
      <c r="E45" s="73">
        <v>20</v>
      </c>
      <c r="F45" s="74"/>
      <c r="G45" s="74">
        <f t="shared" si="0"/>
        <v>20</v>
      </c>
      <c r="H45" s="75"/>
      <c r="I45" s="76">
        <f t="shared" si="1"/>
        <v>0</v>
      </c>
      <c r="J45" s="78" t="s">
        <v>525</v>
      </c>
    </row>
    <row r="46" spans="1:10" s="3" customFormat="1" ht="15" customHeight="1">
      <c r="A46" s="72">
        <v>39</v>
      </c>
      <c r="B46" s="59" t="s">
        <v>526</v>
      </c>
      <c r="C46" s="7" t="s">
        <v>469</v>
      </c>
      <c r="D46" s="7" t="s">
        <v>33</v>
      </c>
      <c r="E46" s="73">
        <v>150</v>
      </c>
      <c r="F46" s="74"/>
      <c r="G46" s="74">
        <f t="shared" si="0"/>
        <v>150</v>
      </c>
      <c r="H46" s="75"/>
      <c r="I46" s="76">
        <f t="shared" si="1"/>
        <v>0</v>
      </c>
      <c r="J46" s="78"/>
    </row>
    <row r="47" spans="1:10" s="3" customFormat="1" ht="15" customHeight="1">
      <c r="A47" s="72">
        <v>40</v>
      </c>
      <c r="B47" s="59" t="s">
        <v>527</v>
      </c>
      <c r="C47" s="7" t="s">
        <v>469</v>
      </c>
      <c r="D47" s="7" t="s">
        <v>33</v>
      </c>
      <c r="E47" s="73">
        <v>75</v>
      </c>
      <c r="F47" s="80">
        <v>2</v>
      </c>
      <c r="G47" s="74">
        <f t="shared" si="0"/>
        <v>77</v>
      </c>
      <c r="H47" s="75"/>
      <c r="I47" s="76">
        <f t="shared" si="1"/>
        <v>0</v>
      </c>
      <c r="J47" s="78"/>
    </row>
    <row r="48" spans="1:10" s="3" customFormat="1" ht="15" customHeight="1">
      <c r="A48" s="72">
        <v>41</v>
      </c>
      <c r="B48" s="59" t="s">
        <v>528</v>
      </c>
      <c r="C48" s="7" t="s">
        <v>469</v>
      </c>
      <c r="D48" s="7" t="s">
        <v>33</v>
      </c>
      <c r="E48" s="73">
        <v>100</v>
      </c>
      <c r="F48" s="79"/>
      <c r="G48" s="74">
        <f t="shared" si="0"/>
        <v>100</v>
      </c>
      <c r="H48" s="75"/>
      <c r="I48" s="76">
        <f t="shared" si="1"/>
        <v>0</v>
      </c>
      <c r="J48" s="78"/>
    </row>
    <row r="49" spans="1:10" s="3" customFormat="1" ht="15" customHeight="1">
      <c r="A49" s="72">
        <v>42</v>
      </c>
      <c r="B49" s="59" t="s">
        <v>529</v>
      </c>
      <c r="C49" s="7" t="s">
        <v>469</v>
      </c>
      <c r="D49" s="7" t="s">
        <v>33</v>
      </c>
      <c r="E49" s="73">
        <v>120</v>
      </c>
      <c r="F49" s="74"/>
      <c r="G49" s="74">
        <f t="shared" si="0"/>
        <v>120</v>
      </c>
      <c r="H49" s="75"/>
      <c r="I49" s="76">
        <f t="shared" si="1"/>
        <v>0</v>
      </c>
      <c r="J49" s="78"/>
    </row>
    <row r="50" spans="1:10" s="3" customFormat="1" ht="15" customHeight="1">
      <c r="A50" s="72">
        <v>43</v>
      </c>
      <c r="B50" s="59" t="s">
        <v>530</v>
      </c>
      <c r="C50" s="7" t="s">
        <v>469</v>
      </c>
      <c r="D50" s="7" t="s">
        <v>33</v>
      </c>
      <c r="E50" s="73">
        <v>2</v>
      </c>
      <c r="F50" s="74"/>
      <c r="G50" s="74">
        <f t="shared" si="0"/>
        <v>2</v>
      </c>
      <c r="H50" s="75"/>
      <c r="I50" s="76">
        <f t="shared" si="1"/>
        <v>0</v>
      </c>
      <c r="J50" s="78" t="s">
        <v>531</v>
      </c>
    </row>
    <row r="51" spans="1:10" s="3" customFormat="1" ht="15" customHeight="1">
      <c r="A51" s="72">
        <v>44</v>
      </c>
      <c r="B51" s="59" t="s">
        <v>532</v>
      </c>
      <c r="C51" s="7" t="s">
        <v>469</v>
      </c>
      <c r="D51" s="7" t="s">
        <v>33</v>
      </c>
      <c r="E51" s="73">
        <v>50</v>
      </c>
      <c r="F51" s="74"/>
      <c r="G51" s="74">
        <f t="shared" si="0"/>
        <v>50</v>
      </c>
      <c r="H51" s="75"/>
      <c r="I51" s="76">
        <f t="shared" si="1"/>
        <v>0</v>
      </c>
      <c r="J51" s="78" t="s">
        <v>533</v>
      </c>
    </row>
    <row r="52" spans="1:10" s="3" customFormat="1" ht="15" customHeight="1">
      <c r="A52" s="72">
        <v>45</v>
      </c>
      <c r="B52" s="59" t="s">
        <v>534</v>
      </c>
      <c r="C52" s="7" t="s">
        <v>469</v>
      </c>
      <c r="D52" s="7" t="s">
        <v>33</v>
      </c>
      <c r="E52" s="73">
        <v>80</v>
      </c>
      <c r="F52" s="74"/>
      <c r="G52" s="74">
        <f t="shared" si="0"/>
        <v>80</v>
      </c>
      <c r="H52" s="75"/>
      <c r="I52" s="76">
        <f t="shared" si="1"/>
        <v>0</v>
      </c>
      <c r="J52" s="78"/>
    </row>
    <row r="53" spans="1:10" s="3" customFormat="1" ht="15" customHeight="1">
      <c r="A53" s="72">
        <v>46</v>
      </c>
      <c r="B53" s="59" t="s">
        <v>535</v>
      </c>
      <c r="C53" s="7" t="s">
        <v>469</v>
      </c>
      <c r="D53" s="7" t="s">
        <v>33</v>
      </c>
      <c r="E53" s="73">
        <v>100</v>
      </c>
      <c r="F53" s="74"/>
      <c r="G53" s="74">
        <f t="shared" si="0"/>
        <v>100</v>
      </c>
      <c r="H53" s="75"/>
      <c r="I53" s="76">
        <f t="shared" si="1"/>
        <v>0</v>
      </c>
      <c r="J53" s="78"/>
    </row>
    <row r="54" spans="1:10" s="3" customFormat="1" ht="15" customHeight="1">
      <c r="A54" s="72">
        <v>47</v>
      </c>
      <c r="B54" s="59" t="s">
        <v>536</v>
      </c>
      <c r="C54" s="7" t="s">
        <v>537</v>
      </c>
      <c r="D54" s="7" t="s">
        <v>33</v>
      </c>
      <c r="E54" s="73"/>
      <c r="F54" s="74">
        <v>20</v>
      </c>
      <c r="G54" s="74">
        <f t="shared" si="0"/>
        <v>20</v>
      </c>
      <c r="H54" s="75"/>
      <c r="I54" s="76">
        <f t="shared" si="1"/>
        <v>0</v>
      </c>
      <c r="J54" s="78"/>
    </row>
    <row r="55" spans="1:10" s="3" customFormat="1" ht="15" customHeight="1">
      <c r="A55" s="72">
        <v>48</v>
      </c>
      <c r="B55" s="59" t="s">
        <v>538</v>
      </c>
      <c r="C55" s="7" t="s">
        <v>539</v>
      </c>
      <c r="D55" s="7" t="s">
        <v>19</v>
      </c>
      <c r="E55" s="73">
        <v>10</v>
      </c>
      <c r="F55" s="74"/>
      <c r="G55" s="74">
        <f t="shared" si="0"/>
        <v>10</v>
      </c>
      <c r="H55" s="75"/>
      <c r="I55" s="76">
        <f t="shared" si="1"/>
        <v>0</v>
      </c>
      <c r="J55" s="78" t="s">
        <v>469</v>
      </c>
    </row>
    <row r="56" spans="1:10" s="3" customFormat="1" ht="15" customHeight="1">
      <c r="A56" s="72">
        <v>49</v>
      </c>
      <c r="B56" s="59" t="s">
        <v>540</v>
      </c>
      <c r="C56" s="81" t="s">
        <v>194</v>
      </c>
      <c r="D56" s="7" t="s">
        <v>19</v>
      </c>
      <c r="E56" s="73">
        <v>40</v>
      </c>
      <c r="F56" s="79"/>
      <c r="G56" s="74">
        <f t="shared" si="0"/>
        <v>40</v>
      </c>
      <c r="H56" s="75"/>
      <c r="I56" s="76">
        <f t="shared" si="1"/>
        <v>0</v>
      </c>
      <c r="J56" s="78" t="s">
        <v>541</v>
      </c>
    </row>
    <row r="57" spans="1:10" s="3" customFormat="1" ht="15" customHeight="1">
      <c r="A57" s="72">
        <v>50</v>
      </c>
      <c r="B57" s="59" t="s">
        <v>542</v>
      </c>
      <c r="C57" s="7" t="s">
        <v>469</v>
      </c>
      <c r="D57" s="7" t="s">
        <v>33</v>
      </c>
      <c r="E57" s="73">
        <v>140</v>
      </c>
      <c r="F57" s="74"/>
      <c r="G57" s="74">
        <f t="shared" si="0"/>
        <v>140</v>
      </c>
      <c r="H57" s="75"/>
      <c r="I57" s="76">
        <f t="shared" si="1"/>
        <v>0</v>
      </c>
      <c r="J57" s="78"/>
    </row>
    <row r="58" spans="1:10" s="3" customFormat="1" ht="15" customHeight="1">
      <c r="A58" s="72">
        <v>51</v>
      </c>
      <c r="B58" s="59" t="s">
        <v>543</v>
      </c>
      <c r="C58" s="7" t="s">
        <v>469</v>
      </c>
      <c r="D58" s="7" t="s">
        <v>33</v>
      </c>
      <c r="E58" s="73">
        <v>120</v>
      </c>
      <c r="F58" s="74"/>
      <c r="G58" s="74">
        <f t="shared" si="0"/>
        <v>120</v>
      </c>
      <c r="H58" s="75"/>
      <c r="I58" s="76">
        <f t="shared" si="1"/>
        <v>0</v>
      </c>
      <c r="J58" s="78"/>
    </row>
    <row r="59" spans="1:10" s="3" customFormat="1" ht="15" customHeight="1">
      <c r="A59" s="72">
        <v>52</v>
      </c>
      <c r="B59" s="59" t="s">
        <v>544</v>
      </c>
      <c r="C59" s="7" t="s">
        <v>469</v>
      </c>
      <c r="D59" s="7" t="s">
        <v>33</v>
      </c>
      <c r="E59" s="73">
        <v>100</v>
      </c>
      <c r="F59" s="74"/>
      <c r="G59" s="74">
        <f t="shared" si="0"/>
        <v>100</v>
      </c>
      <c r="H59" s="75"/>
      <c r="I59" s="76">
        <f t="shared" si="1"/>
        <v>0</v>
      </c>
      <c r="J59" s="78"/>
    </row>
    <row r="60" spans="1:10" s="3" customFormat="1" ht="15" customHeight="1">
      <c r="A60" s="72">
        <v>53</v>
      </c>
      <c r="B60" s="59" t="s">
        <v>545</v>
      </c>
      <c r="C60" s="7" t="s">
        <v>469</v>
      </c>
      <c r="D60" s="7" t="s">
        <v>33</v>
      </c>
      <c r="E60" s="73">
        <v>100</v>
      </c>
      <c r="F60" s="74"/>
      <c r="G60" s="74">
        <f t="shared" si="0"/>
        <v>100</v>
      </c>
      <c r="H60" s="75"/>
      <c r="I60" s="76">
        <f t="shared" si="1"/>
        <v>0</v>
      </c>
      <c r="J60" s="78"/>
    </row>
    <row r="61" spans="1:10" s="3" customFormat="1" ht="15" customHeight="1">
      <c r="A61" s="72">
        <v>54</v>
      </c>
      <c r="B61" s="59" t="s">
        <v>546</v>
      </c>
      <c r="C61" s="7" t="s">
        <v>469</v>
      </c>
      <c r="D61" s="7" t="s">
        <v>33</v>
      </c>
      <c r="E61" s="73">
        <v>300</v>
      </c>
      <c r="F61" s="74"/>
      <c r="G61" s="74">
        <f t="shared" si="0"/>
        <v>300</v>
      </c>
      <c r="H61" s="75"/>
      <c r="I61" s="76">
        <f t="shared" si="1"/>
        <v>0</v>
      </c>
      <c r="J61" s="78"/>
    </row>
    <row r="62" spans="1:10" s="3" customFormat="1" ht="15" customHeight="1">
      <c r="A62" s="72">
        <v>55</v>
      </c>
      <c r="B62" s="59" t="s">
        <v>547</v>
      </c>
      <c r="C62" s="7" t="s">
        <v>469</v>
      </c>
      <c r="D62" s="7" t="s">
        <v>33</v>
      </c>
      <c r="E62" s="73">
        <v>500</v>
      </c>
      <c r="F62" s="74"/>
      <c r="G62" s="74">
        <f t="shared" si="0"/>
        <v>500</v>
      </c>
      <c r="H62" s="75"/>
      <c r="I62" s="76">
        <f t="shared" si="1"/>
        <v>0</v>
      </c>
      <c r="J62" s="78" t="s">
        <v>548</v>
      </c>
    </row>
    <row r="63" spans="1:10" s="3" customFormat="1" ht="15" customHeight="1">
      <c r="A63" s="72">
        <v>56</v>
      </c>
      <c r="B63" s="59" t="s">
        <v>549</v>
      </c>
      <c r="C63" s="7" t="s">
        <v>469</v>
      </c>
      <c r="D63" s="7" t="s">
        <v>33</v>
      </c>
      <c r="E63" s="73">
        <v>20</v>
      </c>
      <c r="F63" s="74"/>
      <c r="G63" s="74">
        <f t="shared" si="0"/>
        <v>20</v>
      </c>
      <c r="H63" s="75"/>
      <c r="I63" s="76">
        <f t="shared" si="1"/>
        <v>0</v>
      </c>
      <c r="J63" s="78"/>
    </row>
    <row r="64" spans="1:10" s="3" customFormat="1" ht="15" customHeight="1">
      <c r="A64" s="72">
        <v>57</v>
      </c>
      <c r="B64" s="59" t="s">
        <v>550</v>
      </c>
      <c r="C64" s="7" t="s">
        <v>469</v>
      </c>
      <c r="D64" s="7" t="s">
        <v>33</v>
      </c>
      <c r="E64" s="73">
        <v>10</v>
      </c>
      <c r="F64" s="74"/>
      <c r="G64" s="74">
        <f t="shared" si="0"/>
        <v>10</v>
      </c>
      <c r="H64" s="75"/>
      <c r="I64" s="76">
        <f t="shared" si="1"/>
        <v>0</v>
      </c>
      <c r="J64" s="78"/>
    </row>
    <row r="65" spans="1:10" s="3" customFormat="1" ht="15" customHeight="1">
      <c r="A65" s="72">
        <v>58</v>
      </c>
      <c r="B65" s="59" t="s">
        <v>551</v>
      </c>
      <c r="C65" s="7" t="s">
        <v>469</v>
      </c>
      <c r="D65" s="7" t="s">
        <v>33</v>
      </c>
      <c r="E65" s="73">
        <v>800</v>
      </c>
      <c r="F65" s="80">
        <v>250</v>
      </c>
      <c r="G65" s="74">
        <f t="shared" si="0"/>
        <v>1050</v>
      </c>
      <c r="H65" s="75"/>
      <c r="I65" s="76">
        <f t="shared" si="1"/>
        <v>0</v>
      </c>
      <c r="J65" s="78"/>
    </row>
    <row r="66" spans="1:10" s="3" customFormat="1" ht="15" customHeight="1">
      <c r="A66" s="72">
        <v>59</v>
      </c>
      <c r="B66" s="59" t="s">
        <v>552</v>
      </c>
      <c r="C66" s="7" t="s">
        <v>469</v>
      </c>
      <c r="D66" s="7" t="s">
        <v>33</v>
      </c>
      <c r="E66" s="73">
        <v>300</v>
      </c>
      <c r="F66" s="74"/>
      <c r="G66" s="74">
        <f t="shared" si="0"/>
        <v>300</v>
      </c>
      <c r="H66" s="75"/>
      <c r="I66" s="76">
        <f t="shared" si="1"/>
        <v>0</v>
      </c>
      <c r="J66" s="78"/>
    </row>
    <row r="67" spans="1:10" s="3" customFormat="1" ht="15" customHeight="1">
      <c r="A67" s="72">
        <v>60</v>
      </c>
      <c r="B67" s="59" t="s">
        <v>553</v>
      </c>
      <c r="C67" s="7" t="s">
        <v>469</v>
      </c>
      <c r="D67" s="7" t="s">
        <v>33</v>
      </c>
      <c r="E67" s="73">
        <v>50</v>
      </c>
      <c r="F67" s="79"/>
      <c r="G67" s="74">
        <f t="shared" si="0"/>
        <v>50</v>
      </c>
      <c r="H67" s="75"/>
      <c r="I67" s="76">
        <f t="shared" si="1"/>
        <v>0</v>
      </c>
      <c r="J67" s="78" t="s">
        <v>554</v>
      </c>
    </row>
    <row r="68" spans="1:10" s="3" customFormat="1" ht="15" customHeight="1">
      <c r="A68" s="72">
        <v>61</v>
      </c>
      <c r="B68" s="59" t="s">
        <v>555</v>
      </c>
      <c r="C68" s="7" t="s">
        <v>469</v>
      </c>
      <c r="D68" s="7" t="s">
        <v>33</v>
      </c>
      <c r="E68" s="73">
        <v>200</v>
      </c>
      <c r="F68" s="74"/>
      <c r="G68" s="74">
        <f t="shared" si="0"/>
        <v>200</v>
      </c>
      <c r="H68" s="75"/>
      <c r="I68" s="76">
        <f t="shared" si="1"/>
        <v>0</v>
      </c>
      <c r="J68" s="78"/>
    </row>
    <row r="69" spans="1:10" s="3" customFormat="1" ht="15" customHeight="1">
      <c r="A69" s="72">
        <v>62</v>
      </c>
      <c r="B69" s="59" t="s">
        <v>556</v>
      </c>
      <c r="C69" s="7" t="s">
        <v>469</v>
      </c>
      <c r="D69" s="7" t="s">
        <v>33</v>
      </c>
      <c r="E69" s="73">
        <v>500</v>
      </c>
      <c r="F69" s="80">
        <v>5</v>
      </c>
      <c r="G69" s="74">
        <f t="shared" si="0"/>
        <v>505</v>
      </c>
      <c r="H69" s="75"/>
      <c r="I69" s="76">
        <f t="shared" si="1"/>
        <v>0</v>
      </c>
      <c r="J69" s="78"/>
    </row>
    <row r="70" spans="1:10" s="3" customFormat="1" ht="15" customHeight="1">
      <c r="A70" s="72">
        <v>63</v>
      </c>
      <c r="B70" s="59" t="s">
        <v>557</v>
      </c>
      <c r="C70" s="7" t="s">
        <v>469</v>
      </c>
      <c r="D70" s="7" t="s">
        <v>33</v>
      </c>
      <c r="E70" s="73">
        <v>100</v>
      </c>
      <c r="F70" s="80">
        <v>200</v>
      </c>
      <c r="G70" s="74">
        <f t="shared" si="0"/>
        <v>300</v>
      </c>
      <c r="H70" s="75"/>
      <c r="I70" s="76">
        <f t="shared" si="1"/>
        <v>0</v>
      </c>
      <c r="J70" s="78"/>
    </row>
    <row r="71" spans="1:10" s="3" customFormat="1" ht="15" customHeight="1">
      <c r="A71" s="72">
        <v>64</v>
      </c>
      <c r="B71" s="59" t="s">
        <v>558</v>
      </c>
      <c r="C71" s="7" t="s">
        <v>469</v>
      </c>
      <c r="D71" s="7" t="s">
        <v>33</v>
      </c>
      <c r="E71" s="73">
        <v>50</v>
      </c>
      <c r="F71" s="79"/>
      <c r="G71" s="74">
        <f t="shared" si="0"/>
        <v>50</v>
      </c>
      <c r="H71" s="75"/>
      <c r="I71" s="76">
        <f t="shared" si="1"/>
        <v>0</v>
      </c>
      <c r="J71" s="78" t="s">
        <v>559</v>
      </c>
    </row>
    <row r="72" spans="1:10" s="3" customFormat="1" ht="15" customHeight="1">
      <c r="A72" s="72">
        <v>65</v>
      </c>
      <c r="B72" s="59" t="s">
        <v>560</v>
      </c>
      <c r="C72" s="7" t="s">
        <v>469</v>
      </c>
      <c r="D72" s="7" t="s">
        <v>33</v>
      </c>
      <c r="E72" s="73">
        <v>5</v>
      </c>
      <c r="F72" s="74"/>
      <c r="G72" s="74">
        <f t="shared" si="0"/>
        <v>5</v>
      </c>
      <c r="H72" s="75"/>
      <c r="I72" s="76">
        <f t="shared" si="1"/>
        <v>0</v>
      </c>
      <c r="J72" s="78"/>
    </row>
    <row r="73" spans="1:10" s="3" customFormat="1" ht="15" customHeight="1">
      <c r="A73" s="72">
        <v>66</v>
      </c>
      <c r="B73" s="59" t="s">
        <v>561</v>
      </c>
      <c r="C73" s="7" t="s">
        <v>469</v>
      </c>
      <c r="D73" s="7" t="s">
        <v>33</v>
      </c>
      <c r="E73" s="73">
        <v>250</v>
      </c>
      <c r="F73" s="80">
        <v>600</v>
      </c>
      <c r="G73" s="74">
        <f t="shared" si="0"/>
        <v>850</v>
      </c>
      <c r="H73" s="75"/>
      <c r="I73" s="76">
        <f t="shared" ref="I73:I85" si="2">G73*H73</f>
        <v>0</v>
      </c>
      <c r="J73" s="78"/>
    </row>
    <row r="74" spans="1:10" s="3" customFormat="1" ht="15" customHeight="1">
      <c r="A74" s="72">
        <v>67</v>
      </c>
      <c r="B74" s="59" t="s">
        <v>562</v>
      </c>
      <c r="C74" s="7" t="s">
        <v>469</v>
      </c>
      <c r="D74" s="7" t="s">
        <v>33</v>
      </c>
      <c r="E74" s="73">
        <v>120</v>
      </c>
      <c r="F74" s="74"/>
      <c r="G74" s="74">
        <f t="shared" ref="G74:G85" si="3">SUM(E74:F74)</f>
        <v>120</v>
      </c>
      <c r="H74" s="75"/>
      <c r="I74" s="76">
        <f t="shared" si="2"/>
        <v>0</v>
      </c>
      <c r="J74" s="78"/>
    </row>
    <row r="75" spans="1:10" s="3" customFormat="1" ht="15" customHeight="1">
      <c r="A75" s="72">
        <v>68</v>
      </c>
      <c r="B75" s="59" t="s">
        <v>563</v>
      </c>
      <c r="C75" s="7" t="s">
        <v>469</v>
      </c>
      <c r="D75" s="7" t="s">
        <v>33</v>
      </c>
      <c r="E75" s="73">
        <v>15</v>
      </c>
      <c r="F75" s="80">
        <v>200</v>
      </c>
      <c r="G75" s="74">
        <f t="shared" si="3"/>
        <v>215</v>
      </c>
      <c r="H75" s="75"/>
      <c r="I75" s="76">
        <f t="shared" si="2"/>
        <v>0</v>
      </c>
      <c r="J75" s="82"/>
    </row>
    <row r="76" spans="1:10" s="3" customFormat="1" ht="15" customHeight="1">
      <c r="A76" s="72">
        <v>69</v>
      </c>
      <c r="B76" s="59" t="s">
        <v>564</v>
      </c>
      <c r="C76" s="7" t="s">
        <v>469</v>
      </c>
      <c r="D76" s="7" t="s">
        <v>33</v>
      </c>
      <c r="E76" s="73">
        <v>50</v>
      </c>
      <c r="F76" s="74"/>
      <c r="G76" s="74">
        <f t="shared" si="3"/>
        <v>50</v>
      </c>
      <c r="H76" s="75"/>
      <c r="I76" s="76">
        <f t="shared" si="2"/>
        <v>0</v>
      </c>
      <c r="J76" s="77"/>
    </row>
    <row r="77" spans="1:10" s="3" customFormat="1" ht="15" customHeight="1">
      <c r="A77" s="72">
        <v>70</v>
      </c>
      <c r="B77" s="59" t="s">
        <v>565</v>
      </c>
      <c r="C77" s="7" t="s">
        <v>469</v>
      </c>
      <c r="D77" s="7" t="s">
        <v>33</v>
      </c>
      <c r="E77" s="73">
        <v>200</v>
      </c>
      <c r="F77" s="79"/>
      <c r="G77" s="74">
        <f t="shared" si="3"/>
        <v>200</v>
      </c>
      <c r="H77" s="75"/>
      <c r="I77" s="76">
        <f t="shared" si="2"/>
        <v>0</v>
      </c>
      <c r="J77" s="77"/>
    </row>
    <row r="78" spans="1:10" s="3" customFormat="1" ht="15" customHeight="1">
      <c r="A78" s="72">
        <v>71</v>
      </c>
      <c r="B78" s="59" t="s">
        <v>566</v>
      </c>
      <c r="C78" s="7" t="s">
        <v>469</v>
      </c>
      <c r="D78" s="7" t="s">
        <v>33</v>
      </c>
      <c r="E78" s="73">
        <v>30</v>
      </c>
      <c r="F78" s="74"/>
      <c r="G78" s="74">
        <f t="shared" si="3"/>
        <v>30</v>
      </c>
      <c r="H78" s="75"/>
      <c r="I78" s="76">
        <f t="shared" si="2"/>
        <v>0</v>
      </c>
      <c r="J78" s="82"/>
    </row>
    <row r="79" spans="1:10" s="3" customFormat="1" ht="15" customHeight="1">
      <c r="A79" s="72">
        <v>72</v>
      </c>
      <c r="B79" s="59" t="s">
        <v>567</v>
      </c>
      <c r="C79" s="7" t="s">
        <v>568</v>
      </c>
      <c r="D79" s="7" t="s">
        <v>19</v>
      </c>
      <c r="E79" s="73">
        <v>60</v>
      </c>
      <c r="F79" s="80">
        <v>10</v>
      </c>
      <c r="G79" s="74">
        <f t="shared" si="3"/>
        <v>70</v>
      </c>
      <c r="H79" s="75"/>
      <c r="I79" s="76">
        <f t="shared" si="2"/>
        <v>0</v>
      </c>
      <c r="J79" s="78" t="s">
        <v>569</v>
      </c>
    </row>
    <row r="80" spans="1:10" s="3" customFormat="1" ht="15" customHeight="1">
      <c r="A80" s="72">
        <v>73</v>
      </c>
      <c r="B80" s="59" t="s">
        <v>570</v>
      </c>
      <c r="C80" s="7" t="s">
        <v>571</v>
      </c>
      <c r="D80" s="7" t="s">
        <v>33</v>
      </c>
      <c r="E80" s="73">
        <v>5</v>
      </c>
      <c r="F80" s="74"/>
      <c r="G80" s="74">
        <f t="shared" si="3"/>
        <v>5</v>
      </c>
      <c r="H80" s="75"/>
      <c r="I80" s="76">
        <f t="shared" si="2"/>
        <v>0</v>
      </c>
      <c r="J80" s="78"/>
    </row>
    <row r="81" spans="1:10" s="3" customFormat="1" ht="15" customHeight="1">
      <c r="A81" s="72">
        <v>74</v>
      </c>
      <c r="B81" s="59" t="s">
        <v>572</v>
      </c>
      <c r="C81" s="7" t="s">
        <v>469</v>
      </c>
      <c r="D81" s="7" t="s">
        <v>33</v>
      </c>
      <c r="E81" s="73">
        <v>40</v>
      </c>
      <c r="F81" s="79"/>
      <c r="G81" s="74">
        <f t="shared" si="3"/>
        <v>40</v>
      </c>
      <c r="H81" s="75"/>
      <c r="I81" s="76">
        <f t="shared" si="2"/>
        <v>0</v>
      </c>
      <c r="J81" s="78"/>
    </row>
    <row r="82" spans="1:10" s="3" customFormat="1" ht="15" customHeight="1">
      <c r="A82" s="72">
        <v>75</v>
      </c>
      <c r="B82" s="59" t="s">
        <v>573</v>
      </c>
      <c r="C82" s="7" t="s">
        <v>469</v>
      </c>
      <c r="D82" s="7" t="s">
        <v>33</v>
      </c>
      <c r="E82" s="73">
        <v>50</v>
      </c>
      <c r="F82" s="74"/>
      <c r="G82" s="74">
        <f t="shared" si="3"/>
        <v>50</v>
      </c>
      <c r="H82" s="75"/>
      <c r="I82" s="76">
        <f t="shared" si="2"/>
        <v>0</v>
      </c>
      <c r="J82" s="78"/>
    </row>
    <row r="83" spans="1:10" s="3" customFormat="1" ht="15" customHeight="1">
      <c r="A83" s="72">
        <v>76</v>
      </c>
      <c r="B83" s="59" t="s">
        <v>574</v>
      </c>
      <c r="C83" s="7" t="s">
        <v>469</v>
      </c>
      <c r="D83" s="7" t="s">
        <v>33</v>
      </c>
      <c r="E83" s="73">
        <v>5</v>
      </c>
      <c r="F83" s="74"/>
      <c r="G83" s="74">
        <f t="shared" si="3"/>
        <v>5</v>
      </c>
      <c r="H83" s="75"/>
      <c r="I83" s="76">
        <f t="shared" si="2"/>
        <v>0</v>
      </c>
      <c r="J83" s="78"/>
    </row>
    <row r="84" spans="1:10" s="3" customFormat="1" ht="15" customHeight="1">
      <c r="A84" s="72">
        <v>77</v>
      </c>
      <c r="B84" s="59" t="s">
        <v>575</v>
      </c>
      <c r="C84" s="7" t="s">
        <v>469</v>
      </c>
      <c r="D84" s="7" t="s">
        <v>33</v>
      </c>
      <c r="E84" s="73">
        <v>30</v>
      </c>
      <c r="F84" s="74"/>
      <c r="G84" s="74">
        <f t="shared" si="3"/>
        <v>30</v>
      </c>
      <c r="H84" s="75"/>
      <c r="I84" s="76">
        <f t="shared" si="2"/>
        <v>0</v>
      </c>
      <c r="J84" s="78"/>
    </row>
    <row r="85" spans="1:10" s="3" customFormat="1" ht="15" customHeight="1">
      <c r="A85" s="72">
        <v>78</v>
      </c>
      <c r="B85" s="59" t="s">
        <v>576</v>
      </c>
      <c r="C85" s="7" t="s">
        <v>469</v>
      </c>
      <c r="D85" s="7" t="s">
        <v>33</v>
      </c>
      <c r="E85" s="73">
        <v>5</v>
      </c>
      <c r="F85" s="80">
        <v>25</v>
      </c>
      <c r="G85" s="74">
        <f t="shared" si="3"/>
        <v>30</v>
      </c>
      <c r="H85" s="75"/>
      <c r="I85" s="76">
        <f t="shared" si="2"/>
        <v>0</v>
      </c>
      <c r="J85" s="78"/>
    </row>
    <row r="86" spans="1:10" s="3" customFormat="1" ht="15" customHeight="1" thickBot="1">
      <c r="A86" s="83"/>
      <c r="B86" s="84" t="s">
        <v>330</v>
      </c>
      <c r="C86" s="85"/>
      <c r="D86" s="85"/>
      <c r="E86" s="86">
        <f>SUM(E8:E85)</f>
        <v>9962</v>
      </c>
      <c r="F86" s="86">
        <f>SUM(F8:F85)</f>
        <v>4632</v>
      </c>
      <c r="G86" s="86">
        <f>SUM(G8:G85)</f>
        <v>14594</v>
      </c>
      <c r="H86" s="87"/>
      <c r="I86" s="88">
        <f>SUM(I8:I85)</f>
        <v>0</v>
      </c>
      <c r="J86" s="31"/>
    </row>
    <row r="87" spans="1:10" ht="21" customHeight="1">
      <c r="J87" s="89"/>
    </row>
  </sheetData>
  <mergeCells count="12">
    <mergeCell ref="J5:J6"/>
    <mergeCell ref="A7:J7"/>
    <mergeCell ref="A1:J1"/>
    <mergeCell ref="A3:E3"/>
    <mergeCell ref="I4:J4"/>
    <mergeCell ref="A5:A6"/>
    <mergeCell ref="B5:B6"/>
    <mergeCell ref="C5:C6"/>
    <mergeCell ref="D5:D6"/>
    <mergeCell ref="E5:G5"/>
    <mergeCell ref="H5:H6"/>
    <mergeCell ref="I5:I6"/>
  </mergeCells>
  <phoneticPr fontId="2" type="noConversion"/>
  <pageMargins left="0.31496062992125984" right="0.31496062992125984" top="0.47244094488188981" bottom="0.43307086614173229" header="0.39370078740157483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공산품</vt:lpstr>
      <vt:lpstr>생선</vt:lpstr>
      <vt:lpstr>채소</vt:lpstr>
      <vt:lpstr>공산품!Print_Area</vt:lpstr>
      <vt:lpstr>생선!Print_Area</vt:lpstr>
      <vt:lpstr>채소!Print_Area</vt:lpstr>
      <vt:lpstr>공산품!Print_Titles</vt:lpstr>
      <vt:lpstr>생선!Print_Titles</vt:lpstr>
      <vt:lpstr>채소!Print_Titles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2017-05-25T00:03:37Z</cp:lastPrinted>
  <dcterms:created xsi:type="dcterms:W3CDTF">2017-05-16T06:05:38Z</dcterms:created>
  <dcterms:modified xsi:type="dcterms:W3CDTF">2017-06-05T05:47:25Z</dcterms:modified>
</cp:coreProperties>
</file>