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255" windowHeight="9345"/>
  </bookViews>
  <sheets>
    <sheet name="남원+군산의료원" sheetId="10" r:id="rId1"/>
    <sheet name="Sheet1" sheetId="11" r:id="rId2"/>
  </sheets>
  <definedNames>
    <definedName name="_xlnm._FilterDatabase" localSheetId="0" hidden="1">'남원+군산의료원'!$A$3:$M$111</definedName>
    <definedName name="_xlnm.Print_Area" localSheetId="0">'남원+군산의료원'!$A$1:$M$111</definedName>
    <definedName name="_xlnm.Print_Titles" localSheetId="0">'남원+군산의료원'!$3:$3</definedName>
  </definedNames>
  <calcPr calcId="145621"/>
</workbook>
</file>

<file path=xl/calcChain.xml><?xml version="1.0" encoding="utf-8"?>
<calcChain xmlns="http://schemas.openxmlformats.org/spreadsheetml/2006/main">
  <c r="E10" i="11" l="1"/>
  <c r="D10" i="11"/>
</calcChain>
</file>

<file path=xl/sharedStrings.xml><?xml version="1.0" encoding="utf-8"?>
<sst xmlns="http://schemas.openxmlformats.org/spreadsheetml/2006/main" count="778" uniqueCount="301">
  <si>
    <t>예정수량</t>
    <phoneticPr fontId="4" type="noConversion"/>
  </si>
  <si>
    <t>투여경로</t>
    <phoneticPr fontId="4" type="noConversion"/>
  </si>
  <si>
    <t>137703ATB</t>
  </si>
  <si>
    <t>359004ATB</t>
  </si>
  <si>
    <t>313400ACH</t>
  </si>
  <si>
    <t>564000ATR</t>
  </si>
  <si>
    <t>158213CPC</t>
  </si>
  <si>
    <t>158209CPC</t>
  </si>
  <si>
    <t>158210CPC</t>
  </si>
  <si>
    <t>158211CPC</t>
  </si>
  <si>
    <t>158331BIJ</t>
  </si>
  <si>
    <t>197231BIJ</t>
  </si>
  <si>
    <t>211531BIJ</t>
  </si>
  <si>
    <t>197332BIJ</t>
  </si>
  <si>
    <t>제약회사명</t>
    <phoneticPr fontId="4" type="noConversion"/>
  </si>
  <si>
    <t>564100ATR</t>
  </si>
  <si>
    <t>517200ATR</t>
  </si>
  <si>
    <t>주성분코드</t>
  </si>
  <si>
    <t>821</t>
  </si>
  <si>
    <t>811</t>
  </si>
  <si>
    <t>657802830</t>
  </si>
  <si>
    <t>649501370</t>
  </si>
  <si>
    <t>664900120</t>
  </si>
  <si>
    <t>성원애드콕제약(주)</t>
  </si>
  <si>
    <t>678000180</t>
  </si>
  <si>
    <t>641605280</t>
  </si>
  <si>
    <t>641605240</t>
  </si>
  <si>
    <t>641605250</t>
  </si>
  <si>
    <t>641605260</t>
  </si>
  <si>
    <t>(주)한국얀센</t>
  </si>
  <si>
    <t>5</t>
  </si>
  <si>
    <t>한국먼디파마유한회사</t>
  </si>
  <si>
    <t>외용</t>
  </si>
  <si>
    <t>유니메드제약(주)</t>
  </si>
  <si>
    <t>2</t>
  </si>
  <si>
    <t>주사</t>
  </si>
  <si>
    <t>번호</t>
    <phoneticPr fontId="4" type="noConversion"/>
  </si>
  <si>
    <t>규격</t>
    <phoneticPr fontId="4" type="noConversion"/>
  </si>
  <si>
    <t>단위</t>
    <phoneticPr fontId="7" type="noConversion"/>
  </si>
  <si>
    <t>내복</t>
  </si>
  <si>
    <t>1</t>
  </si>
  <si>
    <t>(주)대웅제약</t>
  </si>
  <si>
    <t>하나제약(주)</t>
  </si>
  <si>
    <t>분류번호</t>
    <phoneticPr fontId="4" type="noConversion"/>
  </si>
  <si>
    <t/>
  </si>
  <si>
    <t>144901ATR</t>
  </si>
  <si>
    <t>앱스트랄설하정200마이크로그램(펜타닐시트르산염)_(0.3142mg/1정)</t>
    <phoneticPr fontId="4" type="noConversion"/>
  </si>
  <si>
    <t>앱스트랄설하정300마이크로그램(펜타닐시트르산염)_(0.4173mg/1정)</t>
    <phoneticPr fontId="4" type="noConversion"/>
  </si>
  <si>
    <t>하나인산코데인정_(코데인인산염수화물, 20mg/1정)</t>
    <phoneticPr fontId="4" type="noConversion"/>
  </si>
  <si>
    <t>821</t>
    <phoneticPr fontId="3" type="noConversion"/>
  </si>
  <si>
    <t>811</t>
    <phoneticPr fontId="3" type="noConversion"/>
  </si>
  <si>
    <t>158321ATL</t>
    <phoneticPr fontId="10" type="noConversion"/>
  </si>
  <si>
    <t>158305ATL</t>
    <phoneticPr fontId="4" type="noConversion"/>
  </si>
  <si>
    <t>158322ATL</t>
    <phoneticPr fontId="4" type="noConversion"/>
  </si>
  <si>
    <t>158306ATL</t>
    <phoneticPr fontId="4" type="noConversion"/>
  </si>
  <si>
    <t>518200ATB</t>
    <phoneticPr fontId="10" type="noConversion"/>
  </si>
  <si>
    <t>정</t>
    <phoneticPr fontId="5" type="noConversion"/>
  </si>
  <si>
    <t>캡슐</t>
    <phoneticPr fontId="5" type="noConversion"/>
  </si>
  <si>
    <t>mL/앰플</t>
    <phoneticPr fontId="5" type="noConversion"/>
  </si>
  <si>
    <t>한국메나리니(주)</t>
    <phoneticPr fontId="4" type="noConversion"/>
  </si>
  <si>
    <t>하나제약(주)</t>
    <phoneticPr fontId="4" type="noConversion"/>
  </si>
  <si>
    <t>(주)비씨월드제약</t>
    <phoneticPr fontId="4" type="noConversion"/>
  </si>
  <si>
    <t>한국먼디파마유한회사</t>
    <phoneticPr fontId="4" type="noConversion"/>
  </si>
  <si>
    <t>한국먼디파마 유한회사</t>
    <phoneticPr fontId="4" type="noConversion"/>
  </si>
  <si>
    <t>대한약품공업(주)</t>
    <phoneticPr fontId="4" type="noConversion"/>
  </si>
  <si>
    <t>674900480</t>
    <phoneticPr fontId="10" type="noConversion"/>
  </si>
  <si>
    <t>674900490</t>
    <phoneticPr fontId="4" type="noConversion"/>
  </si>
  <si>
    <t>657800350</t>
    <phoneticPr fontId="3" type="noConversion"/>
  </si>
  <si>
    <t>653102610</t>
    <phoneticPr fontId="10" type="noConversion"/>
  </si>
  <si>
    <t>678000190</t>
    <phoneticPr fontId="3" type="noConversion"/>
  </si>
  <si>
    <t>678000210</t>
    <phoneticPr fontId="3" type="noConversion"/>
  </si>
  <si>
    <t>645103351</t>
    <phoneticPr fontId="3" type="noConversion"/>
  </si>
  <si>
    <t>매</t>
    <phoneticPr fontId="5" type="noConversion"/>
  </si>
  <si>
    <t>mL/앰플(PP)</t>
    <phoneticPr fontId="5" type="noConversion"/>
  </si>
  <si>
    <t>fentanyl citrate(micronized) (as fentanyl   0.1mg)</t>
    <phoneticPr fontId="4" type="noConversion"/>
  </si>
  <si>
    <t>앱스트랄설하정100마이크로그램(펜타닐시트르산염)_(0.1571mg/1정)</t>
    <phoneticPr fontId="4" type="noConversion"/>
  </si>
  <si>
    <t>fentanyl citrate(micronized) (as fentanyl   0.2mg)</t>
    <phoneticPr fontId="4" type="noConversion"/>
  </si>
  <si>
    <t>fentanyl citrate(micronized) (as fentanyl   0.3mg)</t>
    <phoneticPr fontId="4" type="noConversion"/>
  </si>
  <si>
    <t>fentanyl citrate(micronized) (as fentanyl   0.4mg)</t>
    <phoneticPr fontId="4" type="noConversion"/>
  </si>
  <si>
    <t>앱스트랄설하정400마이크로그램(펜타닐시트르산염)_(0.6284mg/1정)</t>
    <phoneticPr fontId="4" type="noConversion"/>
  </si>
  <si>
    <t>codeine phosphate   20mg</t>
    <phoneticPr fontId="4" type="noConversion"/>
  </si>
  <si>
    <t>dihydrocodeine tartrate   60mg</t>
    <phoneticPr fontId="4" type="noConversion"/>
  </si>
  <si>
    <t>디코데서방정(디히드로코데인타르타르산염)_(60mg/1정)</t>
    <phoneticPr fontId="4" type="noConversion"/>
  </si>
  <si>
    <t>acetaminophen   0.325g hydrocodone bitartrate   5mg</t>
    <phoneticPr fontId="4" type="noConversion"/>
  </si>
  <si>
    <t>하이코돈정5.0밀리그램_(1정)</t>
    <phoneticPr fontId="4" type="noConversion"/>
  </si>
  <si>
    <t>oxycodone HCl   5mg</t>
    <phoneticPr fontId="4" type="noConversion"/>
  </si>
  <si>
    <t>아이알코돈정5밀리그램(옥시코돈염산염)_(5mg/1정)</t>
    <phoneticPr fontId="4" type="noConversion"/>
  </si>
  <si>
    <t>codeine phosphate 10mg ibuprofen 0.2g paracetamol 0.25g</t>
    <phoneticPr fontId="4" type="noConversion"/>
  </si>
  <si>
    <t>마이폴캡슐_(1캡슐)</t>
    <phoneticPr fontId="4" type="noConversion"/>
  </si>
  <si>
    <t>naloxone hydrochloride 5mg oxycodone hydrochloride 10mg</t>
    <phoneticPr fontId="4" type="noConversion"/>
  </si>
  <si>
    <t>타진서방정 10/5mg_(1정)</t>
    <phoneticPr fontId="4" type="noConversion"/>
  </si>
  <si>
    <t>naloxone hydrochloride 10mg oxycodone hydrochloride 20mg</t>
    <phoneticPr fontId="4" type="noConversion"/>
  </si>
  <si>
    <t>타진서방정 20/10mg_(1정)</t>
    <phoneticPr fontId="4" type="noConversion"/>
  </si>
  <si>
    <t>naloxone hydrochloride 20mg oxycodone hydrochloride 40mg</t>
    <phoneticPr fontId="4" type="noConversion"/>
  </si>
  <si>
    <t>타진서방정 40/20mg_(1정)</t>
    <phoneticPr fontId="4" type="noConversion"/>
  </si>
  <si>
    <t>fentanyl citrate (as fentanyl   0.1mg(50μg/mL))</t>
    <phoneticPr fontId="4" type="noConversion"/>
  </si>
  <si>
    <t>대한펜타닐주사액_(펜타닐시트르산염, 0.1mg/2mL)</t>
    <phoneticPr fontId="4" type="noConversion"/>
  </si>
  <si>
    <t>morphine hydrochloride   10mg(10mg/mL)</t>
    <phoneticPr fontId="4" type="noConversion"/>
  </si>
  <si>
    <t>염몰핀주사(모르핀염산염수화물)_(10mg/1mL)</t>
    <phoneticPr fontId="4" type="noConversion"/>
  </si>
  <si>
    <t>morphine sulfate   5mg(1mg/mL)</t>
    <phoneticPr fontId="4" type="noConversion"/>
  </si>
  <si>
    <t>비씨모르핀황산염수화물주사_(5mg/5mL)</t>
    <phoneticPr fontId="4" type="noConversion"/>
  </si>
  <si>
    <t>pethidine hydrochloride   50mg(50mg/mL)</t>
    <phoneticPr fontId="4" type="noConversion"/>
  </si>
  <si>
    <t>하나염산페치딘주사_(50mg/1mL)</t>
    <phoneticPr fontId="4" type="noConversion"/>
  </si>
  <si>
    <t>fentanyl   7.2mg for 72h</t>
    <phoneticPr fontId="4" type="noConversion"/>
  </si>
  <si>
    <t>마트리펜패취100㎍/h(펜타닐)_(33.6㎠/1매)</t>
    <phoneticPr fontId="4" type="noConversion"/>
  </si>
  <si>
    <t>fentanyl   0.9mg for 72h</t>
    <phoneticPr fontId="4" type="noConversion"/>
  </si>
  <si>
    <t>마트리펜패취12㎍/h(펜타닐)_(4.2㎠/1매)</t>
    <phoneticPr fontId="4" type="noConversion"/>
  </si>
  <si>
    <t>fentanyl   1.8mg for 72h</t>
    <phoneticPr fontId="4" type="noConversion"/>
  </si>
  <si>
    <t>마트리펜패취25㎍/h(펜타닐)_(8.4㎠/1매)</t>
    <phoneticPr fontId="4" type="noConversion"/>
  </si>
  <si>
    <t>fentanyl   3.6mg for 72h</t>
    <phoneticPr fontId="4" type="noConversion"/>
  </si>
  <si>
    <t>마트리펜패취50㎍/h(펜타닐)_(16.8㎠/1매)</t>
    <phoneticPr fontId="4" type="noConversion"/>
  </si>
  <si>
    <t>듀로제식디트랜스패취100μg/h(펜타닐)_(42㎠/1매)</t>
    <phoneticPr fontId="4" type="noConversion"/>
  </si>
  <si>
    <t>듀로제식디트랜스패취12㎍/h(펜타닐)_(5.25㎠/1매)</t>
    <phoneticPr fontId="4" type="noConversion"/>
  </si>
  <si>
    <t>듀로제식디트랜스패취25μg/h(펜타닐)_(10.5㎠/1매)</t>
    <phoneticPr fontId="4" type="noConversion"/>
  </si>
  <si>
    <t>듀로제식디트랜스패취50㎍/h(펜타닐)_(21㎠/1매)</t>
    <phoneticPr fontId="4" type="noConversion"/>
  </si>
  <si>
    <t>성분별</t>
    <phoneticPr fontId="3" type="noConversion"/>
  </si>
  <si>
    <t>비  고</t>
    <phoneticPr fontId="3" type="noConversion"/>
  </si>
  <si>
    <t>남원</t>
    <phoneticPr fontId="3" type="noConversion"/>
  </si>
  <si>
    <t>morphine sulfate hydrate 30mg/2ml</t>
  </si>
  <si>
    <t>ml/앰플</t>
  </si>
  <si>
    <t>비씨모르핀황산염수화물주사 30mg/2ml</t>
  </si>
  <si>
    <t>비씨월드</t>
  </si>
  <si>
    <t>경합/마약</t>
  </si>
  <si>
    <t>황몰핀주사 30mg/2ml</t>
  </si>
  <si>
    <t>하나제약</t>
  </si>
  <si>
    <t>Fentanyl 500㎍/10mL</t>
  </si>
  <si>
    <t>ml/병</t>
  </si>
  <si>
    <t>비씨펜타닐시트르산염주사 10ml(병)</t>
  </si>
  <si>
    <t>비씨월드제약</t>
  </si>
  <si>
    <t>Fentanyl 500㎍/10ml</t>
  </si>
  <si>
    <t>명문구연산펜타닐주사 10ml(병)</t>
  </si>
  <si>
    <t>명문제약</t>
  </si>
  <si>
    <t>Fentanyl 2.75mg</t>
  </si>
  <si>
    <t>매</t>
  </si>
  <si>
    <t>마트리펜패취 25mcg/h</t>
  </si>
  <si>
    <t>대웅제약</t>
  </si>
  <si>
    <t>Fentanyl 4.2mg</t>
  </si>
  <si>
    <t>듀로제식디트랜스패취 25mcg/h</t>
  </si>
  <si>
    <t>한국얀센</t>
  </si>
  <si>
    <t>Fentanyl 1.38mg</t>
  </si>
  <si>
    <t>마트리펜패취 12mcg/h</t>
  </si>
  <si>
    <t>Fentanyl 12mcg/h</t>
  </si>
  <si>
    <t>듀로제식디트랜스패취 12mcg/h</t>
  </si>
  <si>
    <t>morphine sulfate hydrate 10mg</t>
  </si>
  <si>
    <t>비씨모르핀황산염수화물주사 10mg</t>
  </si>
  <si>
    <t>황몰핀주사 10mg/1ml</t>
  </si>
  <si>
    <t>Fentanyl citrate micronized 314.2μg</t>
  </si>
  <si>
    <t>정</t>
  </si>
  <si>
    <t>앱스트랄 설하정 200mcg</t>
  </si>
  <si>
    <t>한국메나리니</t>
  </si>
  <si>
    <t>나르코 설하정 200μg</t>
  </si>
  <si>
    <t xml:space="preserve">Ibuprofen 200mg 외 2개 </t>
  </si>
  <si>
    <t>캡슐</t>
  </si>
  <si>
    <t>마이폴캡슐</t>
  </si>
  <si>
    <t>성원애드콕</t>
  </si>
  <si>
    <t>씨아이에이캡슐</t>
  </si>
  <si>
    <t>Fentanyl 100㎍/2mL</t>
  </si>
  <si>
    <t>비씨펜타닐시트르산염주사 2ml(병)</t>
  </si>
  <si>
    <t>Fentanyl 100㎍/2ml</t>
  </si>
  <si>
    <t>명문구연산펜타닐주사 2ml(병)</t>
  </si>
  <si>
    <t>Fentanyl 100μg</t>
  </si>
  <si>
    <t>앱스트랄 설하정 100mcg</t>
  </si>
  <si>
    <t>나르코 설하정 100μg</t>
  </si>
  <si>
    <t>Fentanyl 11.0mg</t>
  </si>
  <si>
    <t>마트리펜패취 100mcg/h</t>
  </si>
  <si>
    <t>Fentanyl 100mcg/h</t>
  </si>
  <si>
    <t>듀로제식디트랜스패취 100mcg/h</t>
  </si>
  <si>
    <t>Fentanyl 5.50mg</t>
  </si>
  <si>
    <t>마트리펜패취 50mcg/h</t>
  </si>
  <si>
    <t>Fentanyl 8.4mg</t>
  </si>
  <si>
    <t>듀로제식디트랜스패취 50mcg/h</t>
  </si>
  <si>
    <t>morphine sulfate 5mg/5ml</t>
  </si>
  <si>
    <t>비씨모르핀황산염수화물주사 5mg/5ml</t>
  </si>
  <si>
    <t>황몰핀주사 5mg/5ml</t>
  </si>
  <si>
    <t>Oxycodone hydrochloride 5mg</t>
  </si>
  <si>
    <t>아이알코돈정 5mg</t>
  </si>
  <si>
    <t>한국먼디파마</t>
  </si>
  <si>
    <t>오코돈정 5mg</t>
  </si>
  <si>
    <t>Oxycodone hydrochloride 20mg</t>
  </si>
  <si>
    <t>옥시콘틴서방정 20mg</t>
  </si>
  <si>
    <t>오코돈서방정 20mg</t>
  </si>
  <si>
    <t>Pethidine HCl 50mg</t>
  </si>
  <si>
    <t>염산페치딘주 50mg</t>
  </si>
  <si>
    <t>하나염산페치딘주사 1ml</t>
  </si>
  <si>
    <t>Oxycodone hydrochloride 10mg</t>
  </si>
  <si>
    <t>옥시콘틴서방정 10mg</t>
  </si>
  <si>
    <t>오코돈서방정 10mg</t>
  </si>
  <si>
    <t>Codeine phosphate 20mg</t>
  </si>
  <si>
    <t>명문인산코데인정 20mg</t>
  </si>
  <si>
    <t>하나인산코데인정 20mg</t>
  </si>
  <si>
    <t>Pethidine HCl 25mg</t>
  </si>
  <si>
    <t>제일페티딘염산염주사액 0.5ml (25mg)</t>
  </si>
  <si>
    <t>제일제약</t>
  </si>
  <si>
    <t>하나염산페치딘주사 0.5ml (25mg)</t>
  </si>
  <si>
    <t>Midazolam 5mg</t>
  </si>
  <si>
    <t>미다졸람주 5mg/5ml</t>
  </si>
  <si>
    <t>부광약품</t>
  </si>
  <si>
    <t>경합/향정</t>
  </si>
  <si>
    <t>미다컴주 5mg</t>
  </si>
  <si>
    <t>바스캄주 5ml</t>
  </si>
  <si>
    <t>Diazepam 10mg</t>
  </si>
  <si>
    <t>디아제팜 주 10mg</t>
  </si>
  <si>
    <t>삼진제약</t>
  </si>
  <si>
    <t>메로드주사액 10mg</t>
  </si>
  <si>
    <t>동화약품</t>
  </si>
  <si>
    <t>Zolpidem Tartrate 10mg</t>
  </si>
  <si>
    <t>졸피람정 10mg</t>
  </si>
  <si>
    <t>환인제약</t>
  </si>
  <si>
    <t>스틸녹스정 10mg</t>
  </si>
  <si>
    <t>한독</t>
  </si>
  <si>
    <t>Propofol 120mg</t>
  </si>
  <si>
    <t>프리폴-엠시티주12ml</t>
  </si>
  <si>
    <t>대원제약</t>
  </si>
  <si>
    <t>아네폴주사 12mL</t>
  </si>
  <si>
    <t>Clonazepam 0.5mg</t>
  </si>
  <si>
    <t>리보트릴정 0.5mg</t>
  </si>
  <si>
    <t>종근당</t>
  </si>
  <si>
    <t>환인클로나제팜정 0.5mg</t>
  </si>
  <si>
    <t>Midazolam 15mg</t>
  </si>
  <si>
    <t>부광미다졸람주사 15mg/3ml</t>
  </si>
  <si>
    <t>미다컴주 15mg</t>
  </si>
  <si>
    <t>Propofol 150mg</t>
  </si>
  <si>
    <t>프리폴-엠시티주15ml</t>
  </si>
  <si>
    <t>프레조폴엠시티1%주 15ml(바이알)</t>
  </si>
  <si>
    <t>프레지니우스</t>
  </si>
  <si>
    <t>Alprazolam 0.25mg</t>
  </si>
  <si>
    <t>알프라낙스정 0.25mg</t>
  </si>
  <si>
    <t>한국파마</t>
  </si>
  <si>
    <t>자낙스정 0.25mg</t>
  </si>
  <si>
    <t>화이자/동화</t>
  </si>
  <si>
    <t>Methylphenidate HCl 5mg</t>
  </si>
  <si>
    <t>페니드정 5mg</t>
  </si>
  <si>
    <t>페로스핀정 5mg</t>
  </si>
  <si>
    <t>명인</t>
  </si>
  <si>
    <t>Methylphenidate HCl 10mg</t>
  </si>
  <si>
    <t>페니드정 10mg</t>
  </si>
  <si>
    <t>페로스핀정 10mg</t>
  </si>
  <si>
    <t>Alprazolam 0.5mg</t>
  </si>
  <si>
    <t>알프라낙스정 0.5mg</t>
  </si>
  <si>
    <t>자낙스정 0.5mg</t>
  </si>
  <si>
    <t>Hydrocodone bitartrate 5mg 외 1개</t>
  </si>
  <si>
    <t>하이코돈정 5.0mg</t>
  </si>
  <si>
    <t>단독/마약</t>
  </si>
  <si>
    <t>tapentadol HCl 50mg</t>
  </si>
  <si>
    <t>뉴신타서방정 50mg</t>
  </si>
  <si>
    <t>oxycodone hydrochloride 20㎎+naloxone hydrochloride 10㎎</t>
  </si>
  <si>
    <t>타진서방정 20/10mg</t>
  </si>
  <si>
    <t>oxycodone hydrochloride 10㎎+naloxone hydrochloride dihydrate 5.45㎎</t>
  </si>
  <si>
    <t>타진서방정 10/5mg</t>
  </si>
  <si>
    <t>buprenorphine 5mg</t>
  </si>
  <si>
    <t>노스판패취5㎍/h</t>
  </si>
  <si>
    <t>단독/향정</t>
  </si>
  <si>
    <t>Methylphenidate HCl 27mg</t>
  </si>
  <si>
    <t>콘서타오로스서방정27mg</t>
  </si>
  <si>
    <t>Methylphenidate HCl 18mg</t>
  </si>
  <si>
    <t>콘서타오로스서방정18mg</t>
  </si>
  <si>
    <t>Propofol 50mg</t>
  </si>
  <si>
    <t>아네폴주사 5ml</t>
  </si>
  <si>
    <t>Lorazepam 4mg</t>
  </si>
  <si>
    <t>아티반주4mg/1ml</t>
  </si>
  <si>
    <t>일동제약</t>
  </si>
  <si>
    <t>Zolpidem Tartrate 12.5mg</t>
  </si>
  <si>
    <t>스틸녹스CR정12.5mg</t>
  </si>
  <si>
    <t>Zolpidem Tartrate 6.25mg</t>
  </si>
  <si>
    <t>스틸녹스CR정 6.25mg</t>
  </si>
  <si>
    <t>Clotiazepam 5mg</t>
  </si>
  <si>
    <t>리제정 5mg</t>
  </si>
  <si>
    <t>Thiopental Sodium 500mg 외 1개</t>
  </si>
  <si>
    <t>병</t>
  </si>
  <si>
    <t>펜토탈소디움 0.5g주</t>
  </si>
  <si>
    <t>중외제약</t>
  </si>
  <si>
    <t>Chlordiazepoxide HCl 10mg</t>
  </si>
  <si>
    <t>리버티정 10mg</t>
  </si>
  <si>
    <t>Chloral Hydrate 100mg/ml</t>
  </si>
  <si>
    <t>포크랄시럽 5ml</t>
  </si>
  <si>
    <t>한림제약</t>
  </si>
  <si>
    <t>Ketamine 250mg</t>
  </si>
  <si>
    <t>휴온스케타민염산염주사 50mg/ml(앰플)</t>
  </si>
  <si>
    <t>휴온스</t>
  </si>
  <si>
    <t>Etizolam 0.25mg</t>
  </si>
  <si>
    <t>데파스정0.25mg</t>
  </si>
  <si>
    <t>Etizolam 500μg</t>
  </si>
  <si>
    <t>데파스정 0.5mg</t>
  </si>
  <si>
    <t>Phenobarbital sodium 100mg</t>
  </si>
  <si>
    <t xml:space="preserve">제일페노바르비탈주사액 </t>
  </si>
  <si>
    <t>Lorazepam 500μg</t>
  </si>
  <si>
    <t>아티반 정 0.5mg</t>
  </si>
  <si>
    <t>일반/퇴방/향정</t>
  </si>
  <si>
    <t>Lorazepam 1mg</t>
  </si>
  <si>
    <t>로라반 정 1mg</t>
  </si>
  <si>
    <t>Diazepam 2mg</t>
  </si>
  <si>
    <t>디아제팜정 2mg</t>
  </si>
  <si>
    <t>Diazepam 5mg</t>
  </si>
  <si>
    <t>삼진디아제팜정 5mg</t>
  </si>
  <si>
    <t>군산</t>
    <phoneticPr fontId="3" type="noConversion"/>
  </si>
  <si>
    <t>합  계</t>
    <phoneticPr fontId="3" type="noConversion"/>
  </si>
  <si>
    <t>약품코드</t>
    <phoneticPr fontId="4" type="noConversion"/>
  </si>
  <si>
    <t>성분명</t>
    <phoneticPr fontId="4" type="noConversion"/>
  </si>
  <si>
    <t>약품명</t>
    <phoneticPr fontId="4" type="noConversion"/>
  </si>
  <si>
    <t>(단위 : 원)</t>
    <phoneticPr fontId="3" type="noConversion"/>
  </si>
  <si>
    <t>2020년 남원·군산의료원 마약의약품 공동구매 입찰품목 내역서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</si>
</sst>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0_);[Red]\(0\)"/>
    <numFmt numFmtId="177" formatCode="0;[Red]0"/>
    <numFmt numFmtId="178" formatCode="000000000"/>
  </numFmts>
  <fonts count="18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2"/>
      <name val="한양그래픽"/>
      <family val="3"/>
      <charset val="129"/>
    </font>
    <font>
      <sz val="10"/>
      <color indexed="8"/>
      <name val="돋움"/>
      <family val="3"/>
      <charset val="129"/>
    </font>
    <font>
      <sz val="8"/>
      <name val="돋움체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굴림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indexed="8"/>
      <name val="돋움"/>
      <family val="3"/>
      <charset val="129"/>
    </font>
    <font>
      <b/>
      <sz val="14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9" fillId="0" borderId="0">
      <alignment vertical="center"/>
    </xf>
    <xf numFmtId="0" fontId="5" fillId="0" borderId="0"/>
    <xf numFmtId="9" fontId="11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/>
    <xf numFmtId="0" fontId="8" fillId="0" borderId="0"/>
    <xf numFmtId="0" fontId="8" fillId="0" borderId="0">
      <alignment vertical="center"/>
    </xf>
    <xf numFmtId="0" fontId="1" fillId="0" borderId="0">
      <alignment vertical="center"/>
    </xf>
    <xf numFmtId="41" fontId="1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2" fillId="2" borderId="0" xfId="0" applyFont="1" applyFill="1" applyAlignment="1"/>
    <xf numFmtId="0" fontId="2" fillId="2" borderId="0" xfId="0" applyFont="1" applyFill="1" applyAlignment="1">
      <alignment vertical="center"/>
    </xf>
    <xf numFmtId="176" fontId="2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vertical="center" shrinkToFit="1"/>
    </xf>
    <xf numFmtId="0" fontId="2" fillId="2" borderId="0" xfId="0" applyNumberFormat="1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2" fillId="2" borderId="0" xfId="0" applyNumberFormat="1" applyFont="1" applyFill="1" applyAlignment="1">
      <alignment shrinkToFit="1"/>
    </xf>
    <xf numFmtId="0" fontId="6" fillId="0" borderId="0" xfId="0" applyFont="1">
      <alignment vertical="center"/>
    </xf>
    <xf numFmtId="0" fontId="2" fillId="2" borderId="0" xfId="0" applyFont="1" applyFill="1" applyAlignment="1">
      <alignment horizontal="center" shrinkToFit="1"/>
    </xf>
    <xf numFmtId="0" fontId="2" fillId="2" borderId="0" xfId="0" applyFont="1" applyFill="1" applyAlignment="1">
      <alignment horizontal="right" vertical="center" shrinkToFit="1"/>
    </xf>
    <xf numFmtId="41" fontId="14" fillId="0" borderId="1" xfId="9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4" fillId="0" borderId="1" xfId="0" applyFont="1" applyFill="1" applyBorder="1" applyAlignment="1">
      <alignment vertical="center" shrinkToFit="1"/>
    </xf>
    <xf numFmtId="0" fontId="14" fillId="0" borderId="1" xfId="6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horizontal="left" vertical="center" shrinkToFit="1"/>
    </xf>
    <xf numFmtId="0" fontId="14" fillId="0" borderId="1" xfId="0" applyNumberFormat="1" applyFont="1" applyFill="1" applyBorder="1" applyAlignment="1">
      <alignment vertical="center" shrinkToFit="1"/>
    </xf>
    <xf numFmtId="0" fontId="14" fillId="0" borderId="1" xfId="13" applyNumberFormat="1" applyFont="1" applyFill="1" applyBorder="1" applyAlignment="1">
      <alignment horizontal="left" vertical="center" shrinkToFit="1"/>
    </xf>
    <xf numFmtId="0" fontId="14" fillId="0" borderId="1" xfId="0" applyFont="1" applyFill="1" applyBorder="1" applyAlignment="1">
      <alignment horizontal="left" vertical="center" shrinkToFit="1"/>
    </xf>
    <xf numFmtId="0" fontId="15" fillId="0" borderId="1" xfId="15" applyFont="1" applyFill="1" applyBorder="1" applyAlignment="1">
      <alignment horizontal="center" vertical="center" shrinkToFit="1"/>
    </xf>
    <xf numFmtId="0" fontId="14" fillId="0" borderId="1" xfId="15" applyFont="1" applyFill="1" applyBorder="1" applyAlignment="1">
      <alignment horizontal="center" vertical="center" shrinkToFit="1"/>
    </xf>
    <xf numFmtId="0" fontId="14" fillId="0" borderId="1" xfId="9" applyNumberFormat="1" applyFont="1" applyFill="1" applyBorder="1" applyAlignment="1">
      <alignment horizontal="center" vertical="center" shrinkToFit="1"/>
    </xf>
    <xf numFmtId="0" fontId="14" fillId="0" borderId="1" xfId="9" applyNumberFormat="1" applyFont="1" applyFill="1" applyBorder="1" applyAlignment="1">
      <alignment horizontal="left" vertical="center" shrinkToFit="1"/>
    </xf>
    <xf numFmtId="49" fontId="14" fillId="0" borderId="1" xfId="9" applyNumberFormat="1" applyFont="1" applyFill="1" applyBorder="1" applyAlignment="1">
      <alignment horizontal="center" vertical="center" shrinkToFit="1"/>
    </xf>
    <xf numFmtId="0" fontId="14" fillId="0" borderId="1" xfId="9" applyNumberFormat="1" applyFont="1" applyFill="1" applyBorder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178" fontId="14" fillId="0" borderId="1" xfId="9" applyNumberFormat="1" applyFont="1" applyFill="1" applyBorder="1" applyAlignment="1">
      <alignment horizontal="center" vertical="center" shrinkToFit="1"/>
    </xf>
    <xf numFmtId="0" fontId="14" fillId="2" borderId="1" xfId="9" applyNumberFormat="1" applyFont="1" applyFill="1" applyBorder="1" applyAlignment="1">
      <alignment horizontal="center" vertical="center" shrinkToFit="1"/>
    </xf>
    <xf numFmtId="0" fontId="14" fillId="0" borderId="1" xfId="0" applyFont="1" applyBorder="1" applyAlignment="1">
      <alignment vertical="center" shrinkToFit="1"/>
    </xf>
    <xf numFmtId="41" fontId="14" fillId="2" borderId="1" xfId="9" applyFont="1" applyFill="1" applyBorder="1" applyAlignment="1">
      <alignment horizontal="center" vertical="center" shrinkToFit="1"/>
    </xf>
    <xf numFmtId="0" fontId="14" fillId="2" borderId="1" xfId="9" applyNumberFormat="1" applyFont="1" applyFill="1" applyBorder="1" applyAlignment="1">
      <alignment vertical="center" shrinkToFit="1"/>
    </xf>
    <xf numFmtId="0" fontId="14" fillId="2" borderId="1" xfId="9" applyNumberFormat="1" applyFont="1" applyFill="1" applyBorder="1" applyAlignment="1">
      <alignment horizontal="left" vertical="center" shrinkToFit="1"/>
    </xf>
    <xf numFmtId="0" fontId="14" fillId="0" borderId="2" xfId="0" applyFont="1" applyFill="1" applyBorder="1" applyAlignment="1">
      <alignment horizontal="center" vertical="center" shrinkToFit="1"/>
    </xf>
    <xf numFmtId="41" fontId="14" fillId="0" borderId="1" xfId="8" applyNumberFormat="1" applyFont="1" applyFill="1" applyBorder="1" applyAlignment="1">
      <alignment horizontal="right" vertical="center" shrinkToFit="1"/>
    </xf>
    <xf numFmtId="176" fontId="15" fillId="2" borderId="4" xfId="5" applyNumberFormat="1" applyFont="1" applyFill="1" applyBorder="1" applyAlignment="1" applyProtection="1">
      <alignment horizontal="center" vertical="center" shrinkToFit="1"/>
    </xf>
    <xf numFmtId="0" fontId="14" fillId="2" borderId="5" xfId="5" applyFont="1" applyFill="1" applyBorder="1" applyAlignment="1">
      <alignment horizontal="center" vertical="center" shrinkToFit="1"/>
    </xf>
    <xf numFmtId="176" fontId="15" fillId="2" borderId="5" xfId="5" applyNumberFormat="1" applyFont="1" applyFill="1" applyBorder="1" applyAlignment="1" applyProtection="1">
      <alignment horizontal="center" vertical="center" shrinkToFit="1"/>
    </xf>
    <xf numFmtId="49" fontId="14" fillId="2" borderId="5" xfId="0" applyNumberFormat="1" applyFont="1" applyFill="1" applyBorder="1" applyAlignment="1">
      <alignment horizontal="center" vertical="center" shrinkToFit="1"/>
    </xf>
    <xf numFmtId="1" fontId="15" fillId="2" borderId="5" xfId="5" applyNumberFormat="1" applyFont="1" applyFill="1" applyBorder="1" applyAlignment="1" applyProtection="1">
      <alignment horizontal="center" vertical="center" shrinkToFit="1"/>
    </xf>
    <xf numFmtId="0" fontId="15" fillId="2" borderId="5" xfId="5" applyNumberFormat="1" applyFont="1" applyFill="1" applyBorder="1" applyAlignment="1" applyProtection="1">
      <alignment horizontal="center" vertical="center" shrinkToFit="1"/>
    </xf>
    <xf numFmtId="41" fontId="14" fillId="2" borderId="5" xfId="1" applyFont="1" applyFill="1" applyBorder="1" applyAlignment="1" applyProtection="1">
      <alignment horizontal="right" vertical="center" shrinkToFit="1"/>
    </xf>
    <xf numFmtId="177" fontId="15" fillId="2" borderId="2" xfId="5" applyNumberFormat="1" applyFont="1" applyFill="1" applyBorder="1" applyAlignment="1" applyProtection="1">
      <alignment horizontal="center" vertical="center" shrinkToFit="1"/>
    </xf>
    <xf numFmtId="0" fontId="14" fillId="2" borderId="1" xfId="5" applyFont="1" applyFill="1" applyBorder="1" applyAlignment="1">
      <alignment horizontal="center" vertical="center" shrinkToFit="1"/>
    </xf>
    <xf numFmtId="177" fontId="15" fillId="2" borderId="1" xfId="5" applyNumberFormat="1" applyFont="1" applyFill="1" applyBorder="1" applyAlignment="1" applyProtection="1">
      <alignment horizontal="center" vertical="center" shrinkToFit="1"/>
    </xf>
    <xf numFmtId="0" fontId="14" fillId="2" borderId="1" xfId="0" applyFont="1" applyFill="1" applyBorder="1" applyAlignment="1" applyProtection="1">
      <alignment horizontal="center" vertical="center" shrinkToFit="1"/>
      <protection locked="0"/>
    </xf>
    <xf numFmtId="1" fontId="15" fillId="2" borderId="1" xfId="5" applyNumberFormat="1" applyFont="1" applyFill="1" applyBorder="1" applyAlignment="1" applyProtection="1">
      <alignment horizontal="center" vertical="center" shrinkToFit="1"/>
    </xf>
    <xf numFmtId="0" fontId="14" fillId="2" borderId="1" xfId="0" applyNumberFormat="1" applyFont="1" applyFill="1" applyBorder="1" applyAlignment="1">
      <alignment horizontal="center" vertical="center" shrinkToFit="1"/>
    </xf>
    <xf numFmtId="41" fontId="14" fillId="2" borderId="1" xfId="1" applyFont="1" applyFill="1" applyBorder="1" applyAlignment="1" applyProtection="1">
      <alignment horizontal="right" vertical="center" shrinkToFit="1"/>
    </xf>
    <xf numFmtId="41" fontId="14" fillId="2" borderId="1" xfId="1" applyFont="1" applyFill="1" applyBorder="1" applyAlignment="1" applyProtection="1">
      <alignment vertical="center" shrinkToFit="1"/>
    </xf>
    <xf numFmtId="176" fontId="14" fillId="2" borderId="6" xfId="0" applyNumberFormat="1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horizontal="center" vertical="center" shrinkToFit="1"/>
    </xf>
    <xf numFmtId="176" fontId="14" fillId="2" borderId="7" xfId="0" applyNumberFormat="1" applyFont="1" applyFill="1" applyBorder="1" applyAlignment="1">
      <alignment horizontal="center" vertical="center" shrinkToFit="1"/>
    </xf>
    <xf numFmtId="0" fontId="14" fillId="2" borderId="7" xfId="0" applyNumberFormat="1" applyFont="1" applyFill="1" applyBorder="1" applyAlignment="1">
      <alignment horizontal="center" vertical="center" shrinkToFit="1"/>
    </xf>
    <xf numFmtId="0" fontId="14" fillId="2" borderId="7" xfId="0" applyFont="1" applyFill="1" applyBorder="1" applyAlignment="1">
      <alignment vertical="center" shrinkToFit="1"/>
    </xf>
    <xf numFmtId="0" fontId="14" fillId="2" borderId="7" xfId="0" applyFont="1" applyFill="1" applyBorder="1" applyAlignment="1">
      <alignment horizontal="right" vertical="center" shrinkToFit="1"/>
    </xf>
    <xf numFmtId="0" fontId="12" fillId="0" borderId="0" xfId="0" applyFont="1" applyAlignment="1">
      <alignment vertical="center" shrinkToFit="1"/>
    </xf>
    <xf numFmtId="1" fontId="15" fillId="2" borderId="1" xfId="5" applyNumberFormat="1" applyFont="1" applyFill="1" applyBorder="1" applyAlignment="1" applyProtection="1">
      <alignment horizontal="left" vertical="center" shrinkToFit="1"/>
    </xf>
    <xf numFmtId="37" fontId="15" fillId="2" borderId="1" xfId="5" applyNumberFormat="1" applyFont="1" applyFill="1" applyBorder="1" applyAlignment="1" applyProtection="1">
      <alignment horizontal="left" vertical="center" shrinkToFit="1"/>
    </xf>
    <xf numFmtId="0" fontId="14" fillId="2" borderId="3" xfId="0" applyFont="1" applyFill="1" applyBorder="1" applyAlignment="1" applyProtection="1">
      <alignment vertical="center" shrinkToFit="1"/>
      <protection locked="0"/>
    </xf>
    <xf numFmtId="0" fontId="14" fillId="2" borderId="3" xfId="0" applyNumberFormat="1" applyFont="1" applyFill="1" applyBorder="1" applyAlignment="1">
      <alignment vertical="center" shrinkToFit="1"/>
    </xf>
    <xf numFmtId="0" fontId="14" fillId="2" borderId="10" xfId="0" applyNumberFormat="1" applyFont="1" applyFill="1" applyBorder="1" applyAlignment="1">
      <alignment vertical="center" shrinkToFit="1"/>
    </xf>
    <xf numFmtId="0" fontId="13" fillId="2" borderId="0" xfId="0" applyFont="1" applyFill="1" applyBorder="1" applyAlignment="1">
      <alignment horizontal="center" vertical="center"/>
    </xf>
    <xf numFmtId="41" fontId="6" fillId="0" borderId="0" xfId="16" applyFont="1">
      <alignment vertical="center"/>
    </xf>
    <xf numFmtId="41" fontId="12" fillId="0" borderId="0" xfId="16" applyFont="1" applyAlignment="1">
      <alignment vertical="center" shrinkToFit="1"/>
    </xf>
    <xf numFmtId="41" fontId="0" fillId="0" borderId="0" xfId="16" applyFont="1">
      <alignment vertical="center"/>
    </xf>
    <xf numFmtId="41" fontId="0" fillId="0" borderId="0" xfId="0" applyNumberFormat="1">
      <alignment vertical="center"/>
    </xf>
    <xf numFmtId="41" fontId="2" fillId="2" borderId="0" xfId="16" applyFont="1" applyFill="1" applyAlignment="1"/>
    <xf numFmtId="41" fontId="2" fillId="2" borderId="0" xfId="0" applyNumberFormat="1" applyFont="1" applyFill="1" applyAlignment="1"/>
    <xf numFmtId="41" fontId="2" fillId="2" borderId="0" xfId="16" applyFont="1" applyFill="1" applyAlignment="1">
      <alignment horizontal="right" vertical="center" shrinkToFit="1"/>
    </xf>
    <xf numFmtId="0" fontId="13" fillId="2" borderId="0" xfId="0" applyFont="1" applyFill="1" applyBorder="1" applyAlignment="1">
      <alignment horizontal="center" vertical="center"/>
    </xf>
    <xf numFmtId="41" fontId="14" fillId="2" borderId="5" xfId="1" applyFont="1" applyFill="1" applyBorder="1" applyAlignment="1" applyProtection="1">
      <alignment horizontal="center" vertical="center" shrinkToFit="1"/>
    </xf>
    <xf numFmtId="41" fontId="14" fillId="2" borderId="9" xfId="1" applyFont="1" applyFill="1" applyBorder="1" applyAlignment="1" applyProtection="1">
      <alignment horizontal="center" vertical="center" shrinkToFit="1"/>
    </xf>
    <xf numFmtId="0" fontId="14" fillId="2" borderId="8" xfId="0" applyFont="1" applyFill="1" applyBorder="1" applyAlignment="1">
      <alignment horizontal="center" vertical="center"/>
    </xf>
    <xf numFmtId="177" fontId="15" fillId="2" borderId="2" xfId="5" applyNumberFormat="1" applyFont="1" applyFill="1" applyBorder="1" applyAlignment="1" applyProtection="1">
      <alignment horizontal="center" vertical="center" shrinkToFit="1"/>
    </xf>
    <xf numFmtId="41" fontId="14" fillId="0" borderId="1" xfId="8" applyNumberFormat="1" applyFont="1" applyFill="1" applyBorder="1" applyAlignment="1">
      <alignment horizontal="right" vertical="center" shrinkToFit="1"/>
    </xf>
    <xf numFmtId="41" fontId="14" fillId="2" borderId="1" xfId="1" applyFont="1" applyFill="1" applyBorder="1" applyAlignment="1" applyProtection="1">
      <alignment horizontal="right" vertical="center" shrinkToFit="1"/>
    </xf>
  </cellXfs>
  <cellStyles count="17">
    <cellStyle name="백분율 2" xfId="7"/>
    <cellStyle name="백분율 3" xfId="6"/>
    <cellStyle name="쉼표 [0]" xfId="16" builtinId="6"/>
    <cellStyle name="쉼표 [0] 10" xfId="9"/>
    <cellStyle name="쉼표 [0] 15" xfId="10"/>
    <cellStyle name="쉼표 [0] 2" xfId="8"/>
    <cellStyle name="쉼표 [0] 2 10" xfId="11"/>
    <cellStyle name="쉼표 [0] 2 2 2" xfId="1"/>
    <cellStyle name="쉼표 [0] 3" xfId="2"/>
    <cellStyle name="쉼표 [0] 3 10" xfId="3"/>
    <cellStyle name="표준" xfId="0" builtinId="0"/>
    <cellStyle name="표준 14 2_사본_2014년_2월_건정심예정(확인용)_20140217_수정_보트리엔트빼야함" xfId="4"/>
    <cellStyle name="표준 2" xfId="12"/>
    <cellStyle name="표준 4" xfId="13"/>
    <cellStyle name="표준 98" xfId="14"/>
    <cellStyle name="표준_Sheet1" xfId="5"/>
    <cellStyle name="표준_총단가내용(경리과에서 온 자료 정리)-122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5"/>
  <sheetViews>
    <sheetView tabSelected="1" workbookViewId="0">
      <selection activeCell="D10" sqref="D10"/>
    </sheetView>
  </sheetViews>
  <sheetFormatPr defaultColWidth="9" defaultRowHeight="12" customHeight="1"/>
  <cols>
    <col min="1" max="1" width="3.125" style="3" customWidth="1"/>
    <col min="2" max="2" width="8" style="6" bestFit="1" customWidth="1"/>
    <col min="3" max="3" width="3.125" style="3" customWidth="1"/>
    <col min="4" max="4" width="9.625" style="6" customWidth="1"/>
    <col min="5" max="5" width="7.625" style="9" customWidth="1"/>
    <col min="6" max="6" width="25.5" style="2" customWidth="1"/>
    <col min="7" max="7" width="3.125" style="5" customWidth="1"/>
    <col min="8" max="8" width="3.125" style="4" customWidth="1"/>
    <col min="9" max="9" width="19.75" style="1" customWidth="1"/>
    <col min="10" max="10" width="12.625" style="1" customWidth="1"/>
    <col min="11" max="11" width="7.625" style="10" customWidth="1"/>
    <col min="12" max="12" width="8" style="6" customWidth="1"/>
    <col min="13" max="13" width="3.625" style="7" customWidth="1"/>
    <col min="14" max="14" width="9" style="8"/>
    <col min="15" max="15" width="9" style="63"/>
    <col min="16" max="16384" width="9" style="8"/>
  </cols>
  <sheetData>
    <row r="1" spans="1:15" ht="30" customHeight="1">
      <c r="A1" s="70" t="s">
        <v>300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</row>
    <row r="2" spans="1:15" ht="17.25" customHeight="1" thickBot="1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73" t="s">
        <v>299</v>
      </c>
      <c r="M2" s="73"/>
    </row>
    <row r="3" spans="1:15" s="56" customFormat="1" ht="12" customHeight="1">
      <c r="A3" s="35" t="s">
        <v>36</v>
      </c>
      <c r="B3" s="36" t="s">
        <v>1</v>
      </c>
      <c r="C3" s="37" t="s">
        <v>43</v>
      </c>
      <c r="D3" s="38" t="s">
        <v>17</v>
      </c>
      <c r="E3" s="39" t="s">
        <v>296</v>
      </c>
      <c r="F3" s="39" t="s">
        <v>297</v>
      </c>
      <c r="G3" s="40" t="s">
        <v>37</v>
      </c>
      <c r="H3" s="39" t="s">
        <v>38</v>
      </c>
      <c r="I3" s="39" t="s">
        <v>298</v>
      </c>
      <c r="J3" s="39" t="s">
        <v>14</v>
      </c>
      <c r="K3" s="41" t="s">
        <v>0</v>
      </c>
      <c r="L3" s="71" t="s">
        <v>116</v>
      </c>
      <c r="M3" s="72"/>
      <c r="O3" s="64"/>
    </row>
    <row r="4" spans="1:15" s="56" customFormat="1" ht="12" customHeight="1">
      <c r="A4" s="42">
        <v>1</v>
      </c>
      <c r="B4" s="43" t="s">
        <v>39</v>
      </c>
      <c r="C4" s="44" t="s">
        <v>49</v>
      </c>
      <c r="D4" s="45" t="s">
        <v>51</v>
      </c>
      <c r="E4" s="46" t="s">
        <v>65</v>
      </c>
      <c r="F4" s="57" t="s">
        <v>74</v>
      </c>
      <c r="G4" s="47">
        <v>1</v>
      </c>
      <c r="H4" s="46" t="s">
        <v>56</v>
      </c>
      <c r="I4" s="57" t="s">
        <v>75</v>
      </c>
      <c r="J4" s="58" t="s">
        <v>59</v>
      </c>
      <c r="K4" s="48">
        <v>2550</v>
      </c>
      <c r="L4" s="49"/>
      <c r="M4" s="59" t="s">
        <v>117</v>
      </c>
      <c r="O4" s="64"/>
    </row>
    <row r="5" spans="1:15" s="56" customFormat="1" ht="12" customHeight="1">
      <c r="A5" s="42">
        <v>2</v>
      </c>
      <c r="B5" s="43" t="s">
        <v>39</v>
      </c>
      <c r="C5" s="44" t="s">
        <v>18</v>
      </c>
      <c r="D5" s="45" t="s">
        <v>52</v>
      </c>
      <c r="E5" s="46" t="s">
        <v>66</v>
      </c>
      <c r="F5" s="57" t="s">
        <v>76</v>
      </c>
      <c r="G5" s="47" t="s">
        <v>40</v>
      </c>
      <c r="H5" s="46" t="s">
        <v>56</v>
      </c>
      <c r="I5" s="57" t="s">
        <v>46</v>
      </c>
      <c r="J5" s="58" t="s">
        <v>59</v>
      </c>
      <c r="K5" s="48">
        <v>1320</v>
      </c>
      <c r="L5" s="49"/>
      <c r="M5" s="59" t="s">
        <v>117</v>
      </c>
      <c r="O5" s="64"/>
    </row>
    <row r="6" spans="1:15" s="56" customFormat="1" ht="12" customHeight="1">
      <c r="A6" s="42">
        <v>3</v>
      </c>
      <c r="B6" s="43" t="s">
        <v>39</v>
      </c>
      <c r="C6" s="44" t="s">
        <v>18</v>
      </c>
      <c r="D6" s="45" t="s">
        <v>53</v>
      </c>
      <c r="E6" s="46">
        <v>674900500</v>
      </c>
      <c r="F6" s="57" t="s">
        <v>77</v>
      </c>
      <c r="G6" s="47" t="s">
        <v>40</v>
      </c>
      <c r="H6" s="46" t="s">
        <v>56</v>
      </c>
      <c r="I6" s="57" t="s">
        <v>47</v>
      </c>
      <c r="J6" s="58" t="s">
        <v>59</v>
      </c>
      <c r="K6" s="48">
        <v>1050</v>
      </c>
      <c r="L6" s="49"/>
      <c r="M6" s="59" t="s">
        <v>117</v>
      </c>
      <c r="O6" s="64"/>
    </row>
    <row r="7" spans="1:15" s="56" customFormat="1" ht="12" customHeight="1">
      <c r="A7" s="42">
        <v>4</v>
      </c>
      <c r="B7" s="43" t="s">
        <v>39</v>
      </c>
      <c r="C7" s="44" t="s">
        <v>18</v>
      </c>
      <c r="D7" s="45" t="s">
        <v>54</v>
      </c>
      <c r="E7" s="46">
        <v>674900510</v>
      </c>
      <c r="F7" s="57" t="s">
        <v>78</v>
      </c>
      <c r="G7" s="47" t="s">
        <v>40</v>
      </c>
      <c r="H7" s="46" t="s">
        <v>56</v>
      </c>
      <c r="I7" s="57" t="s">
        <v>79</v>
      </c>
      <c r="J7" s="58" t="s">
        <v>59</v>
      </c>
      <c r="K7" s="48">
        <v>1350</v>
      </c>
      <c r="L7" s="49"/>
      <c r="M7" s="59" t="s">
        <v>117</v>
      </c>
      <c r="O7" s="64"/>
    </row>
    <row r="8" spans="1:15" s="56" customFormat="1" ht="12" customHeight="1">
      <c r="A8" s="42">
        <v>5</v>
      </c>
      <c r="B8" s="43" t="s">
        <v>39</v>
      </c>
      <c r="C8" s="44" t="s">
        <v>19</v>
      </c>
      <c r="D8" s="45" t="s">
        <v>2</v>
      </c>
      <c r="E8" s="46" t="s">
        <v>20</v>
      </c>
      <c r="F8" s="57" t="s">
        <v>80</v>
      </c>
      <c r="G8" s="47" t="s">
        <v>40</v>
      </c>
      <c r="H8" s="46" t="s">
        <v>56</v>
      </c>
      <c r="I8" s="57" t="s">
        <v>48</v>
      </c>
      <c r="J8" s="58" t="s">
        <v>42</v>
      </c>
      <c r="K8" s="48">
        <v>4400</v>
      </c>
      <c r="L8" s="49"/>
      <c r="M8" s="59" t="s">
        <v>117</v>
      </c>
      <c r="O8" s="64"/>
    </row>
    <row r="9" spans="1:15" s="56" customFormat="1" ht="12" customHeight="1">
      <c r="A9" s="42">
        <v>6</v>
      </c>
      <c r="B9" s="43" t="s">
        <v>39</v>
      </c>
      <c r="C9" s="44" t="s">
        <v>50</v>
      </c>
      <c r="D9" s="45" t="s">
        <v>45</v>
      </c>
      <c r="E9" s="46" t="s">
        <v>67</v>
      </c>
      <c r="F9" s="57" t="s">
        <v>81</v>
      </c>
      <c r="G9" s="47" t="s">
        <v>40</v>
      </c>
      <c r="H9" s="46" t="s">
        <v>56</v>
      </c>
      <c r="I9" s="57" t="s">
        <v>82</v>
      </c>
      <c r="J9" s="58" t="s">
        <v>60</v>
      </c>
      <c r="K9" s="48">
        <v>100</v>
      </c>
      <c r="L9" s="49"/>
      <c r="M9" s="59" t="s">
        <v>117</v>
      </c>
      <c r="O9" s="64"/>
    </row>
    <row r="10" spans="1:15" s="56" customFormat="1" ht="12" customHeight="1">
      <c r="A10" s="42">
        <v>7</v>
      </c>
      <c r="B10" s="43" t="s">
        <v>39</v>
      </c>
      <c r="C10" s="44">
        <v>811</v>
      </c>
      <c r="D10" s="45" t="s">
        <v>55</v>
      </c>
      <c r="E10" s="46" t="s">
        <v>68</v>
      </c>
      <c r="F10" s="57" t="s">
        <v>83</v>
      </c>
      <c r="G10" s="47">
        <v>1</v>
      </c>
      <c r="H10" s="46" t="s">
        <v>56</v>
      </c>
      <c r="I10" s="57" t="s">
        <v>84</v>
      </c>
      <c r="J10" s="58" t="s">
        <v>61</v>
      </c>
      <c r="K10" s="48">
        <v>7900</v>
      </c>
      <c r="L10" s="49"/>
      <c r="M10" s="59" t="s">
        <v>117</v>
      </c>
      <c r="O10" s="64"/>
    </row>
    <row r="11" spans="1:15" s="56" customFormat="1" ht="12" customHeight="1">
      <c r="A11" s="42">
        <v>8</v>
      </c>
      <c r="B11" s="43" t="s">
        <v>39</v>
      </c>
      <c r="C11" s="44" t="s">
        <v>18</v>
      </c>
      <c r="D11" s="45" t="s">
        <v>3</v>
      </c>
      <c r="E11" s="46" t="s">
        <v>21</v>
      </c>
      <c r="F11" s="57" t="s">
        <v>85</v>
      </c>
      <c r="G11" s="47" t="s">
        <v>40</v>
      </c>
      <c r="H11" s="46" t="s">
        <v>56</v>
      </c>
      <c r="I11" s="57" t="s">
        <v>86</v>
      </c>
      <c r="J11" s="58" t="s">
        <v>33</v>
      </c>
      <c r="K11" s="48">
        <v>14900</v>
      </c>
      <c r="L11" s="49"/>
      <c r="M11" s="59" t="s">
        <v>117</v>
      </c>
      <c r="O11" s="64"/>
    </row>
    <row r="12" spans="1:15" s="56" customFormat="1" ht="12" customHeight="1">
      <c r="A12" s="42">
        <v>9</v>
      </c>
      <c r="B12" s="43" t="s">
        <v>39</v>
      </c>
      <c r="C12" s="44" t="s">
        <v>19</v>
      </c>
      <c r="D12" s="45" t="s">
        <v>4</v>
      </c>
      <c r="E12" s="46" t="s">
        <v>22</v>
      </c>
      <c r="F12" s="57" t="s">
        <v>87</v>
      </c>
      <c r="G12" s="47" t="s">
        <v>40</v>
      </c>
      <c r="H12" s="46" t="s">
        <v>57</v>
      </c>
      <c r="I12" s="57" t="s">
        <v>88</v>
      </c>
      <c r="J12" s="58" t="s">
        <v>23</v>
      </c>
      <c r="K12" s="48">
        <v>23800</v>
      </c>
      <c r="L12" s="49"/>
      <c r="M12" s="59" t="s">
        <v>117</v>
      </c>
      <c r="O12" s="64"/>
    </row>
    <row r="13" spans="1:15" s="56" customFormat="1" ht="12" customHeight="1">
      <c r="A13" s="42">
        <v>10</v>
      </c>
      <c r="B13" s="43" t="s">
        <v>39</v>
      </c>
      <c r="C13" s="44" t="s">
        <v>18</v>
      </c>
      <c r="D13" s="45" t="s">
        <v>5</v>
      </c>
      <c r="E13" s="46" t="s">
        <v>24</v>
      </c>
      <c r="F13" s="57" t="s">
        <v>89</v>
      </c>
      <c r="G13" s="47" t="s">
        <v>40</v>
      </c>
      <c r="H13" s="46" t="s">
        <v>56</v>
      </c>
      <c r="I13" s="57" t="s">
        <v>90</v>
      </c>
      <c r="J13" s="58" t="s">
        <v>31</v>
      </c>
      <c r="K13" s="48">
        <v>6440</v>
      </c>
      <c r="L13" s="49"/>
      <c r="M13" s="59" t="s">
        <v>117</v>
      </c>
      <c r="O13" s="64"/>
    </row>
    <row r="14" spans="1:15" s="56" customFormat="1" ht="12" customHeight="1">
      <c r="A14" s="42">
        <v>11</v>
      </c>
      <c r="B14" s="43" t="s">
        <v>39</v>
      </c>
      <c r="C14" s="44" t="s">
        <v>18</v>
      </c>
      <c r="D14" s="45" t="s">
        <v>15</v>
      </c>
      <c r="E14" s="46" t="s">
        <v>69</v>
      </c>
      <c r="F14" s="57" t="s">
        <v>91</v>
      </c>
      <c r="G14" s="47" t="s">
        <v>40</v>
      </c>
      <c r="H14" s="46" t="s">
        <v>56</v>
      </c>
      <c r="I14" s="57" t="s">
        <v>92</v>
      </c>
      <c r="J14" s="58" t="s">
        <v>62</v>
      </c>
      <c r="K14" s="48">
        <v>2520</v>
      </c>
      <c r="L14" s="49"/>
      <c r="M14" s="59" t="s">
        <v>117</v>
      </c>
      <c r="O14" s="64"/>
    </row>
    <row r="15" spans="1:15" s="56" customFormat="1" ht="12" customHeight="1">
      <c r="A15" s="42">
        <v>12</v>
      </c>
      <c r="B15" s="43" t="s">
        <v>39</v>
      </c>
      <c r="C15" s="44" t="s">
        <v>18</v>
      </c>
      <c r="D15" s="45" t="s">
        <v>16</v>
      </c>
      <c r="E15" s="46" t="s">
        <v>70</v>
      </c>
      <c r="F15" s="57" t="s">
        <v>93</v>
      </c>
      <c r="G15" s="47" t="s">
        <v>40</v>
      </c>
      <c r="H15" s="46" t="s">
        <v>56</v>
      </c>
      <c r="I15" s="57" t="s">
        <v>94</v>
      </c>
      <c r="J15" s="58" t="s">
        <v>63</v>
      </c>
      <c r="K15" s="48">
        <v>56</v>
      </c>
      <c r="L15" s="49"/>
      <c r="M15" s="59" t="s">
        <v>117</v>
      </c>
      <c r="O15" s="64"/>
    </row>
    <row r="16" spans="1:15" s="56" customFormat="1" ht="12" customHeight="1">
      <c r="A16" s="42">
        <v>13</v>
      </c>
      <c r="B16" s="43" t="s">
        <v>35</v>
      </c>
      <c r="C16" s="44" t="s">
        <v>18</v>
      </c>
      <c r="D16" s="45" t="s">
        <v>10</v>
      </c>
      <c r="E16" s="46" t="s">
        <v>71</v>
      </c>
      <c r="F16" s="57" t="s">
        <v>95</v>
      </c>
      <c r="G16" s="47" t="s">
        <v>34</v>
      </c>
      <c r="H16" s="46" t="s">
        <v>73</v>
      </c>
      <c r="I16" s="57" t="s">
        <v>96</v>
      </c>
      <c r="J16" s="58" t="s">
        <v>64</v>
      </c>
      <c r="K16" s="48">
        <v>1740</v>
      </c>
      <c r="L16" s="49"/>
      <c r="M16" s="59" t="s">
        <v>117</v>
      </c>
      <c r="O16" s="64"/>
    </row>
    <row r="17" spans="1:15" s="56" customFormat="1" ht="12" customHeight="1">
      <c r="A17" s="42">
        <v>14</v>
      </c>
      <c r="B17" s="43" t="s">
        <v>35</v>
      </c>
      <c r="C17" s="44" t="s">
        <v>19</v>
      </c>
      <c r="D17" s="45" t="s">
        <v>11</v>
      </c>
      <c r="E17" s="46">
        <v>657801481</v>
      </c>
      <c r="F17" s="57" t="s">
        <v>97</v>
      </c>
      <c r="G17" s="47" t="s">
        <v>40</v>
      </c>
      <c r="H17" s="46" t="s">
        <v>58</v>
      </c>
      <c r="I17" s="57" t="s">
        <v>98</v>
      </c>
      <c r="J17" s="58" t="s">
        <v>42</v>
      </c>
      <c r="K17" s="48">
        <v>2350</v>
      </c>
      <c r="L17" s="49"/>
      <c r="M17" s="59" t="s">
        <v>117</v>
      </c>
      <c r="O17" s="64"/>
    </row>
    <row r="18" spans="1:15" s="56" customFormat="1" ht="12" customHeight="1">
      <c r="A18" s="42">
        <v>15</v>
      </c>
      <c r="B18" s="43" t="s">
        <v>35</v>
      </c>
      <c r="C18" s="44" t="s">
        <v>19</v>
      </c>
      <c r="D18" s="45" t="s">
        <v>13</v>
      </c>
      <c r="E18" s="46">
        <v>653100841</v>
      </c>
      <c r="F18" s="57" t="s">
        <v>99</v>
      </c>
      <c r="G18" s="47" t="s">
        <v>30</v>
      </c>
      <c r="H18" s="46" t="s">
        <v>58</v>
      </c>
      <c r="I18" s="57" t="s">
        <v>100</v>
      </c>
      <c r="J18" s="58" t="s">
        <v>61</v>
      </c>
      <c r="K18" s="48">
        <v>40</v>
      </c>
      <c r="L18" s="49"/>
      <c r="M18" s="59" t="s">
        <v>117</v>
      </c>
      <c r="O18" s="64"/>
    </row>
    <row r="19" spans="1:15" s="56" customFormat="1" ht="12" customHeight="1">
      <c r="A19" s="42">
        <v>16</v>
      </c>
      <c r="B19" s="43" t="s">
        <v>35</v>
      </c>
      <c r="C19" s="44" t="s">
        <v>18</v>
      </c>
      <c r="D19" s="45" t="s">
        <v>12</v>
      </c>
      <c r="E19" s="46">
        <v>657802751</v>
      </c>
      <c r="F19" s="57" t="s">
        <v>101</v>
      </c>
      <c r="G19" s="47" t="s">
        <v>40</v>
      </c>
      <c r="H19" s="46" t="s">
        <v>58</v>
      </c>
      <c r="I19" s="57" t="s">
        <v>102</v>
      </c>
      <c r="J19" s="58" t="s">
        <v>42</v>
      </c>
      <c r="K19" s="48">
        <v>975</v>
      </c>
      <c r="L19" s="49"/>
      <c r="M19" s="59" t="s">
        <v>117</v>
      </c>
      <c r="O19" s="64"/>
    </row>
    <row r="20" spans="1:15" s="56" customFormat="1" ht="12" customHeight="1">
      <c r="A20" s="74">
        <v>17</v>
      </c>
      <c r="B20" s="43" t="s">
        <v>32</v>
      </c>
      <c r="C20" s="44" t="s">
        <v>18</v>
      </c>
      <c r="D20" s="45" t="s">
        <v>6</v>
      </c>
      <c r="E20" s="46" t="s">
        <v>25</v>
      </c>
      <c r="F20" s="57" t="s">
        <v>103</v>
      </c>
      <c r="G20" s="47" t="s">
        <v>40</v>
      </c>
      <c r="H20" s="46" t="s">
        <v>72</v>
      </c>
      <c r="I20" s="57" t="s">
        <v>104</v>
      </c>
      <c r="J20" s="58" t="s">
        <v>41</v>
      </c>
      <c r="K20" s="76">
        <v>810</v>
      </c>
      <c r="L20" s="49" t="s">
        <v>115</v>
      </c>
      <c r="M20" s="59" t="s">
        <v>117</v>
      </c>
      <c r="O20" s="64"/>
    </row>
    <row r="21" spans="1:15" s="56" customFormat="1" ht="12" customHeight="1">
      <c r="A21" s="74"/>
      <c r="B21" s="43"/>
      <c r="C21" s="44"/>
      <c r="D21" s="45"/>
      <c r="E21" s="46" t="s">
        <v>44</v>
      </c>
      <c r="F21" s="57"/>
      <c r="G21" s="47"/>
      <c r="H21" s="46"/>
      <c r="I21" s="57" t="s">
        <v>111</v>
      </c>
      <c r="J21" s="58" t="s">
        <v>29</v>
      </c>
      <c r="K21" s="76"/>
      <c r="L21" s="49"/>
      <c r="M21" s="59" t="s">
        <v>117</v>
      </c>
    </row>
    <row r="22" spans="1:15" s="56" customFormat="1" ht="12" customHeight="1">
      <c r="A22" s="74">
        <v>18</v>
      </c>
      <c r="B22" s="43" t="s">
        <v>32</v>
      </c>
      <c r="C22" s="44" t="s">
        <v>18</v>
      </c>
      <c r="D22" s="45" t="s">
        <v>7</v>
      </c>
      <c r="E22" s="46" t="s">
        <v>26</v>
      </c>
      <c r="F22" s="57" t="s">
        <v>105</v>
      </c>
      <c r="G22" s="47" t="s">
        <v>40</v>
      </c>
      <c r="H22" s="46" t="s">
        <v>72</v>
      </c>
      <c r="I22" s="57" t="s">
        <v>106</v>
      </c>
      <c r="J22" s="58" t="s">
        <v>41</v>
      </c>
      <c r="K22" s="76">
        <v>3730</v>
      </c>
      <c r="L22" s="49" t="s">
        <v>115</v>
      </c>
      <c r="M22" s="59" t="s">
        <v>117</v>
      </c>
      <c r="O22" s="64"/>
    </row>
    <row r="23" spans="1:15" s="56" customFormat="1" ht="12" customHeight="1">
      <c r="A23" s="74"/>
      <c r="B23" s="43"/>
      <c r="C23" s="44"/>
      <c r="D23" s="45"/>
      <c r="E23" s="46" t="s">
        <v>44</v>
      </c>
      <c r="F23" s="57"/>
      <c r="G23" s="47"/>
      <c r="H23" s="46"/>
      <c r="I23" s="57" t="s">
        <v>112</v>
      </c>
      <c r="J23" s="58" t="s">
        <v>29</v>
      </c>
      <c r="K23" s="76"/>
      <c r="L23" s="49"/>
      <c r="M23" s="59" t="s">
        <v>117</v>
      </c>
    </row>
    <row r="24" spans="1:15" s="56" customFormat="1" ht="12" customHeight="1">
      <c r="A24" s="74">
        <v>19</v>
      </c>
      <c r="B24" s="43" t="s">
        <v>32</v>
      </c>
      <c r="C24" s="44" t="s">
        <v>18</v>
      </c>
      <c r="D24" s="45" t="s">
        <v>8</v>
      </c>
      <c r="E24" s="46" t="s">
        <v>27</v>
      </c>
      <c r="F24" s="57" t="s">
        <v>107</v>
      </c>
      <c r="G24" s="47" t="s">
        <v>40</v>
      </c>
      <c r="H24" s="46" t="s">
        <v>72</v>
      </c>
      <c r="I24" s="57" t="s">
        <v>108</v>
      </c>
      <c r="J24" s="58" t="s">
        <v>41</v>
      </c>
      <c r="K24" s="76">
        <v>2350</v>
      </c>
      <c r="L24" s="49" t="s">
        <v>115</v>
      </c>
      <c r="M24" s="59" t="s">
        <v>117</v>
      </c>
      <c r="O24" s="64"/>
    </row>
    <row r="25" spans="1:15" s="56" customFormat="1" ht="12" customHeight="1">
      <c r="A25" s="74"/>
      <c r="B25" s="43"/>
      <c r="C25" s="44"/>
      <c r="D25" s="45"/>
      <c r="E25" s="46" t="s">
        <v>44</v>
      </c>
      <c r="F25" s="57"/>
      <c r="G25" s="47"/>
      <c r="H25" s="46"/>
      <c r="I25" s="57" t="s">
        <v>113</v>
      </c>
      <c r="J25" s="58" t="s">
        <v>29</v>
      </c>
      <c r="K25" s="76"/>
      <c r="L25" s="49"/>
      <c r="M25" s="59" t="s">
        <v>117</v>
      </c>
    </row>
    <row r="26" spans="1:15" s="56" customFormat="1" ht="12" customHeight="1">
      <c r="A26" s="74">
        <v>20</v>
      </c>
      <c r="B26" s="43" t="s">
        <v>32</v>
      </c>
      <c r="C26" s="44" t="s">
        <v>18</v>
      </c>
      <c r="D26" s="45" t="s">
        <v>9</v>
      </c>
      <c r="E26" s="46" t="s">
        <v>28</v>
      </c>
      <c r="F26" s="57" t="s">
        <v>109</v>
      </c>
      <c r="G26" s="47" t="s">
        <v>40</v>
      </c>
      <c r="H26" s="46" t="s">
        <v>72</v>
      </c>
      <c r="I26" s="57" t="s">
        <v>110</v>
      </c>
      <c r="J26" s="58" t="s">
        <v>41</v>
      </c>
      <c r="K26" s="76">
        <v>585</v>
      </c>
      <c r="L26" s="49" t="s">
        <v>115</v>
      </c>
      <c r="M26" s="59" t="s">
        <v>117</v>
      </c>
      <c r="O26" s="64"/>
    </row>
    <row r="27" spans="1:15" s="56" customFormat="1" ht="12" customHeight="1">
      <c r="A27" s="74"/>
      <c r="B27" s="43"/>
      <c r="C27" s="44"/>
      <c r="D27" s="45"/>
      <c r="E27" s="46" t="s">
        <v>44</v>
      </c>
      <c r="F27" s="57"/>
      <c r="G27" s="47"/>
      <c r="H27" s="46"/>
      <c r="I27" s="57" t="s">
        <v>114</v>
      </c>
      <c r="J27" s="58" t="s">
        <v>29</v>
      </c>
      <c r="K27" s="76"/>
      <c r="L27" s="49"/>
      <c r="M27" s="59" t="s">
        <v>117</v>
      </c>
    </row>
    <row r="28" spans="1:15" s="56" customFormat="1" ht="12" customHeight="1">
      <c r="A28" s="74">
        <v>21</v>
      </c>
      <c r="B28" s="11" t="s">
        <v>35</v>
      </c>
      <c r="C28" s="12">
        <v>811</v>
      </c>
      <c r="D28" s="12"/>
      <c r="E28" s="13">
        <v>653102591</v>
      </c>
      <c r="F28" s="14" t="s">
        <v>118</v>
      </c>
      <c r="G28" s="15">
        <v>2</v>
      </c>
      <c r="H28" s="12" t="s">
        <v>119</v>
      </c>
      <c r="I28" s="16" t="s">
        <v>120</v>
      </c>
      <c r="J28" s="16" t="s">
        <v>121</v>
      </c>
      <c r="K28" s="75">
        <v>5500</v>
      </c>
      <c r="L28" s="12" t="s">
        <v>122</v>
      </c>
      <c r="M28" s="60" t="s">
        <v>294</v>
      </c>
      <c r="O28" s="64"/>
    </row>
    <row r="29" spans="1:15" s="56" customFormat="1" ht="12" customHeight="1">
      <c r="A29" s="74"/>
      <c r="B29" s="11" t="s">
        <v>35</v>
      </c>
      <c r="C29" s="12">
        <v>811</v>
      </c>
      <c r="D29" s="12"/>
      <c r="E29" s="12">
        <v>657804871</v>
      </c>
      <c r="F29" s="14" t="s">
        <v>118</v>
      </c>
      <c r="G29" s="15">
        <v>2</v>
      </c>
      <c r="H29" s="12" t="s">
        <v>119</v>
      </c>
      <c r="I29" s="14" t="s">
        <v>123</v>
      </c>
      <c r="J29" s="17" t="s">
        <v>124</v>
      </c>
      <c r="K29" s="75"/>
      <c r="L29" s="12"/>
      <c r="M29" s="60" t="s">
        <v>294</v>
      </c>
    </row>
    <row r="30" spans="1:15" s="56" customFormat="1" ht="12" customHeight="1">
      <c r="A30" s="74">
        <v>22</v>
      </c>
      <c r="B30" s="11" t="s">
        <v>35</v>
      </c>
      <c r="C30" s="12">
        <v>821</v>
      </c>
      <c r="D30" s="12"/>
      <c r="E30" s="12">
        <v>653102381</v>
      </c>
      <c r="F30" s="14" t="s">
        <v>125</v>
      </c>
      <c r="G30" s="15">
        <v>10</v>
      </c>
      <c r="H30" s="12" t="s">
        <v>126</v>
      </c>
      <c r="I30" s="14" t="s">
        <v>127</v>
      </c>
      <c r="J30" s="18" t="s">
        <v>128</v>
      </c>
      <c r="K30" s="75">
        <v>1900</v>
      </c>
      <c r="L30" s="12" t="s">
        <v>122</v>
      </c>
      <c r="M30" s="60" t="s">
        <v>294</v>
      </c>
      <c r="O30" s="64"/>
    </row>
    <row r="31" spans="1:15" s="56" customFormat="1" ht="12" customHeight="1">
      <c r="A31" s="74"/>
      <c r="B31" s="12" t="s">
        <v>35</v>
      </c>
      <c r="C31" s="12">
        <v>821</v>
      </c>
      <c r="D31" s="12"/>
      <c r="E31" s="12">
        <v>649805091</v>
      </c>
      <c r="F31" s="19" t="s">
        <v>129</v>
      </c>
      <c r="G31" s="12">
        <v>10</v>
      </c>
      <c r="H31" s="12" t="s">
        <v>126</v>
      </c>
      <c r="I31" s="14" t="s">
        <v>130</v>
      </c>
      <c r="J31" s="18" t="s">
        <v>131</v>
      </c>
      <c r="K31" s="75"/>
      <c r="L31" s="12"/>
      <c r="M31" s="60" t="s">
        <v>294</v>
      </c>
    </row>
    <row r="32" spans="1:15" s="56" customFormat="1" ht="12" customHeight="1">
      <c r="A32" s="74">
        <v>23</v>
      </c>
      <c r="B32" s="11" t="s">
        <v>32</v>
      </c>
      <c r="C32" s="12">
        <v>821</v>
      </c>
      <c r="D32" s="12"/>
      <c r="E32" s="12">
        <v>641605250</v>
      </c>
      <c r="F32" s="14" t="s">
        <v>132</v>
      </c>
      <c r="G32" s="15">
        <v>1</v>
      </c>
      <c r="H32" s="12" t="s">
        <v>133</v>
      </c>
      <c r="I32" s="14" t="s">
        <v>134</v>
      </c>
      <c r="J32" s="17" t="s">
        <v>135</v>
      </c>
      <c r="K32" s="75">
        <v>2800</v>
      </c>
      <c r="L32" s="12" t="s">
        <v>122</v>
      </c>
      <c r="M32" s="60" t="s">
        <v>294</v>
      </c>
      <c r="O32" s="64"/>
    </row>
    <row r="33" spans="1:15" s="56" customFormat="1" ht="12" customHeight="1">
      <c r="A33" s="74"/>
      <c r="B33" s="20" t="s">
        <v>32</v>
      </c>
      <c r="C33" s="21">
        <v>821</v>
      </c>
      <c r="D33" s="21"/>
      <c r="E33" s="22">
        <v>646900100</v>
      </c>
      <c r="F33" s="23" t="s">
        <v>136</v>
      </c>
      <c r="G33" s="24">
        <v>1</v>
      </c>
      <c r="H33" s="22" t="s">
        <v>133</v>
      </c>
      <c r="I33" s="25" t="s">
        <v>137</v>
      </c>
      <c r="J33" s="25" t="s">
        <v>138</v>
      </c>
      <c r="K33" s="75"/>
      <c r="L33" s="12"/>
      <c r="M33" s="60" t="s">
        <v>294</v>
      </c>
    </row>
    <row r="34" spans="1:15" s="56" customFormat="1" ht="12" customHeight="1">
      <c r="A34" s="74">
        <v>24</v>
      </c>
      <c r="B34" s="11" t="s">
        <v>32</v>
      </c>
      <c r="C34" s="12">
        <v>821</v>
      </c>
      <c r="D34" s="12"/>
      <c r="E34" s="12">
        <v>641605240</v>
      </c>
      <c r="F34" s="14" t="s">
        <v>139</v>
      </c>
      <c r="G34" s="15">
        <v>1</v>
      </c>
      <c r="H34" s="12" t="s">
        <v>133</v>
      </c>
      <c r="I34" s="14" t="s">
        <v>140</v>
      </c>
      <c r="J34" s="17" t="s">
        <v>135</v>
      </c>
      <c r="K34" s="75">
        <v>3800</v>
      </c>
      <c r="L34" s="12" t="s">
        <v>122</v>
      </c>
      <c r="M34" s="60" t="s">
        <v>294</v>
      </c>
      <c r="O34" s="64"/>
    </row>
    <row r="35" spans="1:15" s="56" customFormat="1" ht="12" customHeight="1">
      <c r="A35" s="74"/>
      <c r="B35" s="12" t="s">
        <v>32</v>
      </c>
      <c r="C35" s="21">
        <v>821</v>
      </c>
      <c r="D35" s="21"/>
      <c r="E35" s="22">
        <v>646900090</v>
      </c>
      <c r="F35" s="23" t="s">
        <v>141</v>
      </c>
      <c r="G35" s="24">
        <v>1</v>
      </c>
      <c r="H35" s="22" t="s">
        <v>133</v>
      </c>
      <c r="I35" s="25" t="s">
        <v>142</v>
      </c>
      <c r="J35" s="25" t="s">
        <v>138</v>
      </c>
      <c r="K35" s="75"/>
      <c r="L35" s="12"/>
      <c r="M35" s="60" t="s">
        <v>294</v>
      </c>
    </row>
    <row r="36" spans="1:15" s="56" customFormat="1" ht="12" customHeight="1">
      <c r="A36" s="74">
        <v>25</v>
      </c>
      <c r="B36" s="11" t="s">
        <v>35</v>
      </c>
      <c r="C36" s="12">
        <v>811</v>
      </c>
      <c r="D36" s="12"/>
      <c r="E36" s="13">
        <v>653101951</v>
      </c>
      <c r="F36" s="14" t="s">
        <v>143</v>
      </c>
      <c r="G36" s="15">
        <v>1</v>
      </c>
      <c r="H36" s="12" t="s">
        <v>119</v>
      </c>
      <c r="I36" s="16" t="s">
        <v>144</v>
      </c>
      <c r="J36" s="16" t="s">
        <v>121</v>
      </c>
      <c r="K36" s="75">
        <v>5500</v>
      </c>
      <c r="L36" s="12" t="s">
        <v>122</v>
      </c>
      <c r="M36" s="60" t="s">
        <v>294</v>
      </c>
      <c r="O36" s="64"/>
    </row>
    <row r="37" spans="1:15" s="56" customFormat="1" ht="12" customHeight="1">
      <c r="A37" s="74"/>
      <c r="B37" s="11" t="s">
        <v>35</v>
      </c>
      <c r="C37" s="12">
        <v>811</v>
      </c>
      <c r="D37" s="12"/>
      <c r="E37" s="12">
        <v>657805711</v>
      </c>
      <c r="F37" s="14" t="s">
        <v>143</v>
      </c>
      <c r="G37" s="15">
        <v>1</v>
      </c>
      <c r="H37" s="12" t="s">
        <v>119</v>
      </c>
      <c r="I37" s="14" t="s">
        <v>145</v>
      </c>
      <c r="J37" s="17" t="s">
        <v>124</v>
      </c>
      <c r="K37" s="75"/>
      <c r="L37" s="12"/>
      <c r="M37" s="60" t="s">
        <v>294</v>
      </c>
    </row>
    <row r="38" spans="1:15" s="56" customFormat="1" ht="12" customHeight="1">
      <c r="A38" s="74">
        <v>26</v>
      </c>
      <c r="B38" s="11" t="s">
        <v>39</v>
      </c>
      <c r="C38" s="12">
        <v>821</v>
      </c>
      <c r="D38" s="12"/>
      <c r="E38" s="12">
        <v>674900490</v>
      </c>
      <c r="F38" s="14" t="s">
        <v>146</v>
      </c>
      <c r="G38" s="15">
        <v>1</v>
      </c>
      <c r="H38" s="12" t="s">
        <v>147</v>
      </c>
      <c r="I38" s="14" t="s">
        <v>148</v>
      </c>
      <c r="J38" s="17" t="s">
        <v>149</v>
      </c>
      <c r="K38" s="75">
        <v>2800</v>
      </c>
      <c r="L38" s="12" t="s">
        <v>122</v>
      </c>
      <c r="M38" s="60" t="s">
        <v>294</v>
      </c>
      <c r="O38" s="64"/>
    </row>
    <row r="39" spans="1:15" s="56" customFormat="1" ht="12" customHeight="1">
      <c r="A39" s="74"/>
      <c r="B39" s="11" t="s">
        <v>39</v>
      </c>
      <c r="C39" s="12">
        <v>821</v>
      </c>
      <c r="D39" s="12"/>
      <c r="E39" s="12">
        <v>653103370</v>
      </c>
      <c r="F39" s="14" t="s">
        <v>146</v>
      </c>
      <c r="G39" s="15">
        <v>1</v>
      </c>
      <c r="H39" s="12" t="s">
        <v>147</v>
      </c>
      <c r="I39" s="26" t="s">
        <v>150</v>
      </c>
      <c r="J39" s="17" t="s">
        <v>121</v>
      </c>
      <c r="K39" s="75"/>
      <c r="L39" s="12"/>
      <c r="M39" s="60" t="s">
        <v>294</v>
      </c>
    </row>
    <row r="40" spans="1:15" s="56" customFormat="1" ht="12" customHeight="1">
      <c r="A40" s="74">
        <v>27</v>
      </c>
      <c r="B40" s="11" t="s">
        <v>39</v>
      </c>
      <c r="C40" s="12">
        <v>811</v>
      </c>
      <c r="D40" s="12"/>
      <c r="E40" s="12">
        <v>664900120</v>
      </c>
      <c r="F40" s="14" t="s">
        <v>151</v>
      </c>
      <c r="G40" s="15">
        <v>1</v>
      </c>
      <c r="H40" s="12" t="s">
        <v>152</v>
      </c>
      <c r="I40" s="14" t="s">
        <v>153</v>
      </c>
      <c r="J40" s="17" t="s">
        <v>154</v>
      </c>
      <c r="K40" s="75">
        <v>57000</v>
      </c>
      <c r="L40" s="12" t="s">
        <v>122</v>
      </c>
      <c r="M40" s="60" t="s">
        <v>294</v>
      </c>
      <c r="O40" s="64"/>
    </row>
    <row r="41" spans="1:15" s="56" customFormat="1" ht="12" customHeight="1">
      <c r="A41" s="74"/>
      <c r="B41" s="20" t="s">
        <v>39</v>
      </c>
      <c r="C41" s="22">
        <v>811</v>
      </c>
      <c r="D41" s="22"/>
      <c r="E41" s="22">
        <v>649802260</v>
      </c>
      <c r="F41" s="23" t="s">
        <v>151</v>
      </c>
      <c r="G41" s="24">
        <v>1</v>
      </c>
      <c r="H41" s="22" t="s">
        <v>152</v>
      </c>
      <c r="I41" s="25" t="s">
        <v>155</v>
      </c>
      <c r="J41" s="25" t="s">
        <v>131</v>
      </c>
      <c r="K41" s="75"/>
      <c r="L41" s="12"/>
      <c r="M41" s="60" t="s">
        <v>294</v>
      </c>
    </row>
    <row r="42" spans="1:15" s="56" customFormat="1" ht="12" customHeight="1">
      <c r="A42" s="74">
        <v>28</v>
      </c>
      <c r="B42" s="11" t="s">
        <v>35</v>
      </c>
      <c r="C42" s="12">
        <v>821</v>
      </c>
      <c r="D42" s="12"/>
      <c r="E42" s="12">
        <v>653102471</v>
      </c>
      <c r="F42" s="14" t="s">
        <v>156</v>
      </c>
      <c r="G42" s="15">
        <v>2</v>
      </c>
      <c r="H42" s="12" t="s">
        <v>126</v>
      </c>
      <c r="I42" s="14" t="s">
        <v>157</v>
      </c>
      <c r="J42" s="18" t="s">
        <v>128</v>
      </c>
      <c r="K42" s="75">
        <v>4400</v>
      </c>
      <c r="L42" s="12" t="s">
        <v>122</v>
      </c>
      <c r="M42" s="60" t="s">
        <v>294</v>
      </c>
      <c r="O42" s="64"/>
    </row>
    <row r="43" spans="1:15" s="56" customFormat="1" ht="12" customHeight="1">
      <c r="A43" s="74"/>
      <c r="B43" s="12" t="s">
        <v>35</v>
      </c>
      <c r="C43" s="12">
        <v>821</v>
      </c>
      <c r="D43" s="12"/>
      <c r="E43" s="12">
        <v>649805131</v>
      </c>
      <c r="F43" s="19" t="s">
        <v>158</v>
      </c>
      <c r="G43" s="12">
        <v>2</v>
      </c>
      <c r="H43" s="12" t="s">
        <v>126</v>
      </c>
      <c r="I43" s="14" t="s">
        <v>159</v>
      </c>
      <c r="J43" s="18" t="s">
        <v>131</v>
      </c>
      <c r="K43" s="75"/>
      <c r="L43" s="12"/>
      <c r="M43" s="60" t="s">
        <v>294</v>
      </c>
    </row>
    <row r="44" spans="1:15" s="56" customFormat="1" ht="12" customHeight="1">
      <c r="A44" s="74">
        <v>29</v>
      </c>
      <c r="B44" s="11" t="s">
        <v>39</v>
      </c>
      <c r="C44" s="12">
        <v>821</v>
      </c>
      <c r="D44" s="12"/>
      <c r="E44" s="12">
        <v>674900480</v>
      </c>
      <c r="F44" s="14" t="s">
        <v>160</v>
      </c>
      <c r="G44" s="15">
        <v>1</v>
      </c>
      <c r="H44" s="12" t="s">
        <v>147</v>
      </c>
      <c r="I44" s="14" t="s">
        <v>161</v>
      </c>
      <c r="J44" s="17" t="s">
        <v>149</v>
      </c>
      <c r="K44" s="75">
        <v>900</v>
      </c>
      <c r="L44" s="12" t="s">
        <v>122</v>
      </c>
      <c r="M44" s="60" t="s">
        <v>294</v>
      </c>
      <c r="O44" s="64"/>
    </row>
    <row r="45" spans="1:15" s="56" customFormat="1" ht="12" customHeight="1">
      <c r="A45" s="74"/>
      <c r="B45" s="11" t="s">
        <v>39</v>
      </c>
      <c r="C45" s="12">
        <v>821</v>
      </c>
      <c r="D45" s="12"/>
      <c r="E45" s="12">
        <v>653103320</v>
      </c>
      <c r="F45" s="14" t="s">
        <v>160</v>
      </c>
      <c r="G45" s="15">
        <v>1</v>
      </c>
      <c r="H45" s="12" t="s">
        <v>147</v>
      </c>
      <c r="I45" s="26" t="s">
        <v>162</v>
      </c>
      <c r="J45" s="17" t="s">
        <v>121</v>
      </c>
      <c r="K45" s="75"/>
      <c r="L45" s="12"/>
      <c r="M45" s="60" t="s">
        <v>294</v>
      </c>
    </row>
    <row r="46" spans="1:15" s="56" customFormat="1" ht="12" customHeight="1">
      <c r="A46" s="74">
        <v>30</v>
      </c>
      <c r="B46" s="11" t="s">
        <v>32</v>
      </c>
      <c r="C46" s="12">
        <v>821</v>
      </c>
      <c r="D46" s="12"/>
      <c r="E46" s="12">
        <v>641605280</v>
      </c>
      <c r="F46" s="14" t="s">
        <v>163</v>
      </c>
      <c r="G46" s="15">
        <v>1</v>
      </c>
      <c r="H46" s="12" t="s">
        <v>133</v>
      </c>
      <c r="I46" s="14" t="s">
        <v>164</v>
      </c>
      <c r="J46" s="17" t="s">
        <v>135</v>
      </c>
      <c r="K46" s="75">
        <v>400</v>
      </c>
      <c r="L46" s="12" t="s">
        <v>122</v>
      </c>
      <c r="M46" s="60" t="s">
        <v>294</v>
      </c>
      <c r="O46" s="64"/>
    </row>
    <row r="47" spans="1:15" s="56" customFormat="1" ht="12" customHeight="1">
      <c r="A47" s="74"/>
      <c r="B47" s="12" t="s">
        <v>32</v>
      </c>
      <c r="C47" s="21">
        <v>821</v>
      </c>
      <c r="D47" s="21"/>
      <c r="E47" s="22">
        <v>646901010</v>
      </c>
      <c r="F47" s="23" t="s">
        <v>165</v>
      </c>
      <c r="G47" s="24">
        <v>1</v>
      </c>
      <c r="H47" s="22" t="s">
        <v>133</v>
      </c>
      <c r="I47" s="25" t="s">
        <v>166</v>
      </c>
      <c r="J47" s="25" t="s">
        <v>138</v>
      </c>
      <c r="K47" s="75"/>
      <c r="L47" s="12"/>
      <c r="M47" s="60" t="s">
        <v>294</v>
      </c>
    </row>
    <row r="48" spans="1:15" s="56" customFormat="1" ht="12" customHeight="1">
      <c r="A48" s="74">
        <v>31</v>
      </c>
      <c r="B48" s="11" t="s">
        <v>32</v>
      </c>
      <c r="C48" s="12">
        <v>821</v>
      </c>
      <c r="D48" s="12"/>
      <c r="E48" s="12">
        <v>641605260</v>
      </c>
      <c r="F48" s="14" t="s">
        <v>167</v>
      </c>
      <c r="G48" s="15">
        <v>1</v>
      </c>
      <c r="H48" s="12" t="s">
        <v>133</v>
      </c>
      <c r="I48" s="14" t="s">
        <v>168</v>
      </c>
      <c r="J48" s="17" t="s">
        <v>135</v>
      </c>
      <c r="K48" s="75">
        <v>500</v>
      </c>
      <c r="L48" s="12" t="s">
        <v>122</v>
      </c>
      <c r="M48" s="60" t="s">
        <v>294</v>
      </c>
      <c r="O48" s="64"/>
    </row>
    <row r="49" spans="1:15" s="56" customFormat="1" ht="12" customHeight="1">
      <c r="A49" s="74"/>
      <c r="B49" s="12" t="s">
        <v>32</v>
      </c>
      <c r="C49" s="21">
        <v>821</v>
      </c>
      <c r="D49" s="21"/>
      <c r="E49" s="22">
        <v>646900110</v>
      </c>
      <c r="F49" s="23" t="s">
        <v>169</v>
      </c>
      <c r="G49" s="24">
        <v>1</v>
      </c>
      <c r="H49" s="22" t="s">
        <v>133</v>
      </c>
      <c r="I49" s="25" t="s">
        <v>170</v>
      </c>
      <c r="J49" s="25" t="s">
        <v>138</v>
      </c>
      <c r="K49" s="75"/>
      <c r="L49" s="12"/>
      <c r="M49" s="60" t="s">
        <v>294</v>
      </c>
    </row>
    <row r="50" spans="1:15" s="56" customFormat="1" ht="12" customHeight="1">
      <c r="A50" s="74">
        <v>32</v>
      </c>
      <c r="B50" s="11" t="s">
        <v>35</v>
      </c>
      <c r="C50" s="12">
        <v>811</v>
      </c>
      <c r="D50" s="12"/>
      <c r="E50" s="13">
        <v>653100841</v>
      </c>
      <c r="F50" s="14" t="s">
        <v>171</v>
      </c>
      <c r="G50" s="15">
        <v>5</v>
      </c>
      <c r="H50" s="12" t="s">
        <v>119</v>
      </c>
      <c r="I50" s="16" t="s">
        <v>172</v>
      </c>
      <c r="J50" s="16" t="s">
        <v>121</v>
      </c>
      <c r="K50" s="75">
        <v>2400</v>
      </c>
      <c r="L50" s="12" t="s">
        <v>122</v>
      </c>
      <c r="M50" s="60" t="s">
        <v>294</v>
      </c>
      <c r="O50" s="64"/>
    </row>
    <row r="51" spans="1:15" s="56" customFormat="1" ht="12" customHeight="1">
      <c r="A51" s="74"/>
      <c r="B51" s="11" t="s">
        <v>35</v>
      </c>
      <c r="C51" s="12">
        <v>811</v>
      </c>
      <c r="D51" s="12"/>
      <c r="E51" s="12">
        <v>657803031</v>
      </c>
      <c r="F51" s="14" t="s">
        <v>171</v>
      </c>
      <c r="G51" s="15">
        <v>5</v>
      </c>
      <c r="H51" s="12" t="s">
        <v>119</v>
      </c>
      <c r="I51" s="14" t="s">
        <v>173</v>
      </c>
      <c r="J51" s="17" t="s">
        <v>124</v>
      </c>
      <c r="K51" s="75"/>
      <c r="L51" s="12"/>
      <c r="M51" s="60" t="s">
        <v>294</v>
      </c>
    </row>
    <row r="52" spans="1:15" s="56" customFormat="1" ht="12" customHeight="1">
      <c r="A52" s="74">
        <v>33</v>
      </c>
      <c r="B52" s="11" t="s">
        <v>39</v>
      </c>
      <c r="C52" s="12">
        <v>821</v>
      </c>
      <c r="D52" s="12"/>
      <c r="E52" s="12">
        <v>649501370</v>
      </c>
      <c r="F52" s="14" t="s">
        <v>174</v>
      </c>
      <c r="G52" s="15">
        <v>1</v>
      </c>
      <c r="H52" s="12" t="s">
        <v>147</v>
      </c>
      <c r="I52" s="14" t="s">
        <v>175</v>
      </c>
      <c r="J52" s="17" t="s">
        <v>176</v>
      </c>
      <c r="K52" s="75">
        <v>8400</v>
      </c>
      <c r="L52" s="12" t="s">
        <v>122</v>
      </c>
      <c r="M52" s="60" t="s">
        <v>294</v>
      </c>
      <c r="O52" s="64"/>
    </row>
    <row r="53" spans="1:15" s="56" customFormat="1" ht="12" customHeight="1">
      <c r="A53" s="74"/>
      <c r="B53" s="12" t="s">
        <v>39</v>
      </c>
      <c r="C53" s="21">
        <v>821</v>
      </c>
      <c r="D53" s="21"/>
      <c r="E53" s="22">
        <v>657801500</v>
      </c>
      <c r="F53" s="23" t="s">
        <v>174</v>
      </c>
      <c r="G53" s="24">
        <v>1</v>
      </c>
      <c r="H53" s="22" t="s">
        <v>147</v>
      </c>
      <c r="I53" s="25" t="s">
        <v>177</v>
      </c>
      <c r="J53" s="25" t="s">
        <v>124</v>
      </c>
      <c r="K53" s="75"/>
      <c r="L53" s="12"/>
      <c r="M53" s="60" t="s">
        <v>294</v>
      </c>
    </row>
    <row r="54" spans="1:15" s="56" customFormat="1" ht="12" customHeight="1">
      <c r="A54" s="74">
        <v>34</v>
      </c>
      <c r="B54" s="11" t="s">
        <v>39</v>
      </c>
      <c r="C54" s="12">
        <v>821</v>
      </c>
      <c r="D54" s="12"/>
      <c r="E54" s="12">
        <v>678000100</v>
      </c>
      <c r="F54" s="14" t="s">
        <v>178</v>
      </c>
      <c r="G54" s="15">
        <v>1</v>
      </c>
      <c r="H54" s="12" t="s">
        <v>147</v>
      </c>
      <c r="I54" s="14" t="s">
        <v>179</v>
      </c>
      <c r="J54" s="17" t="s">
        <v>176</v>
      </c>
      <c r="K54" s="75">
        <v>1700</v>
      </c>
      <c r="L54" s="12" t="s">
        <v>122</v>
      </c>
      <c r="M54" s="60" t="s">
        <v>294</v>
      </c>
      <c r="O54" s="64"/>
    </row>
    <row r="55" spans="1:15" s="56" customFormat="1" ht="12" customHeight="1">
      <c r="A55" s="74"/>
      <c r="B55" s="12" t="s">
        <v>39</v>
      </c>
      <c r="C55" s="21">
        <v>821</v>
      </c>
      <c r="D55" s="21"/>
      <c r="E55" s="22">
        <v>657805150</v>
      </c>
      <c r="F55" s="23" t="s">
        <v>178</v>
      </c>
      <c r="G55" s="24">
        <v>1</v>
      </c>
      <c r="H55" s="22" t="s">
        <v>147</v>
      </c>
      <c r="I55" s="25" t="s">
        <v>180</v>
      </c>
      <c r="J55" s="25" t="s">
        <v>124</v>
      </c>
      <c r="K55" s="75"/>
      <c r="L55" s="12"/>
      <c r="M55" s="60" t="s">
        <v>294</v>
      </c>
    </row>
    <row r="56" spans="1:15" s="56" customFormat="1" ht="12" customHeight="1">
      <c r="A56" s="74">
        <v>35</v>
      </c>
      <c r="B56" s="11" t="s">
        <v>35</v>
      </c>
      <c r="C56" s="12">
        <v>821</v>
      </c>
      <c r="D56" s="12"/>
      <c r="E56" s="12">
        <v>653100771</v>
      </c>
      <c r="F56" s="14" t="s">
        <v>181</v>
      </c>
      <c r="G56" s="15">
        <v>1</v>
      </c>
      <c r="H56" s="12" t="s">
        <v>119</v>
      </c>
      <c r="I56" s="14" t="s">
        <v>182</v>
      </c>
      <c r="J56" s="17" t="s">
        <v>128</v>
      </c>
      <c r="K56" s="75">
        <v>6400</v>
      </c>
      <c r="L56" s="12" t="s">
        <v>122</v>
      </c>
      <c r="M56" s="60" t="s">
        <v>294</v>
      </c>
      <c r="O56" s="64"/>
    </row>
    <row r="57" spans="1:15" s="56" customFormat="1" ht="12" customHeight="1">
      <c r="A57" s="74"/>
      <c r="B57" s="12" t="s">
        <v>35</v>
      </c>
      <c r="C57" s="21">
        <v>821</v>
      </c>
      <c r="D57" s="21"/>
      <c r="E57" s="22">
        <v>657802751</v>
      </c>
      <c r="F57" s="23" t="s">
        <v>181</v>
      </c>
      <c r="G57" s="24">
        <v>1</v>
      </c>
      <c r="H57" s="22" t="s">
        <v>119</v>
      </c>
      <c r="I57" s="25" t="s">
        <v>183</v>
      </c>
      <c r="J57" s="25" t="s">
        <v>124</v>
      </c>
      <c r="K57" s="75"/>
      <c r="L57" s="12"/>
      <c r="M57" s="60" t="s">
        <v>294</v>
      </c>
    </row>
    <row r="58" spans="1:15" s="56" customFormat="1" ht="12" customHeight="1">
      <c r="A58" s="74">
        <v>36</v>
      </c>
      <c r="B58" s="11" t="s">
        <v>39</v>
      </c>
      <c r="C58" s="12">
        <v>821</v>
      </c>
      <c r="D58" s="12"/>
      <c r="E58" s="12">
        <v>678000090</v>
      </c>
      <c r="F58" s="14" t="s">
        <v>184</v>
      </c>
      <c r="G58" s="15">
        <v>1</v>
      </c>
      <c r="H58" s="12" t="s">
        <v>147</v>
      </c>
      <c r="I58" s="14" t="s">
        <v>185</v>
      </c>
      <c r="J58" s="17" t="s">
        <v>176</v>
      </c>
      <c r="K58" s="75">
        <v>1700</v>
      </c>
      <c r="L58" s="12" t="s">
        <v>122</v>
      </c>
      <c r="M58" s="60" t="s">
        <v>294</v>
      </c>
      <c r="O58" s="64"/>
    </row>
    <row r="59" spans="1:15" s="56" customFormat="1" ht="12" customHeight="1">
      <c r="A59" s="74"/>
      <c r="B59" s="12" t="s">
        <v>39</v>
      </c>
      <c r="C59" s="21">
        <v>821</v>
      </c>
      <c r="D59" s="21"/>
      <c r="E59" s="22">
        <v>657805140</v>
      </c>
      <c r="F59" s="23" t="s">
        <v>184</v>
      </c>
      <c r="G59" s="24">
        <v>1</v>
      </c>
      <c r="H59" s="22" t="s">
        <v>147</v>
      </c>
      <c r="I59" s="25" t="s">
        <v>186</v>
      </c>
      <c r="J59" s="25" t="s">
        <v>124</v>
      </c>
      <c r="K59" s="75"/>
      <c r="L59" s="12"/>
      <c r="M59" s="60" t="s">
        <v>294</v>
      </c>
    </row>
    <row r="60" spans="1:15" s="56" customFormat="1" ht="12" customHeight="1">
      <c r="A60" s="74">
        <v>37</v>
      </c>
      <c r="B60" s="11" t="s">
        <v>39</v>
      </c>
      <c r="C60" s="12">
        <v>811</v>
      </c>
      <c r="D60" s="12"/>
      <c r="E60" s="12">
        <v>649801470</v>
      </c>
      <c r="F60" s="14" t="s">
        <v>187</v>
      </c>
      <c r="G60" s="15">
        <v>1</v>
      </c>
      <c r="H60" s="12" t="s">
        <v>147</v>
      </c>
      <c r="I60" s="14" t="s">
        <v>188</v>
      </c>
      <c r="J60" s="17" t="s">
        <v>131</v>
      </c>
      <c r="K60" s="75">
        <v>3800</v>
      </c>
      <c r="L60" s="12" t="s">
        <v>122</v>
      </c>
      <c r="M60" s="60" t="s">
        <v>294</v>
      </c>
      <c r="O60" s="64"/>
    </row>
    <row r="61" spans="1:15" s="56" customFormat="1" ht="12" customHeight="1">
      <c r="A61" s="74"/>
      <c r="B61" s="12" t="s">
        <v>39</v>
      </c>
      <c r="C61" s="21">
        <v>811</v>
      </c>
      <c r="D61" s="21"/>
      <c r="E61" s="22">
        <v>657802830</v>
      </c>
      <c r="F61" s="23" t="s">
        <v>187</v>
      </c>
      <c r="G61" s="24">
        <v>1</v>
      </c>
      <c r="H61" s="22" t="s">
        <v>147</v>
      </c>
      <c r="I61" s="25" t="s">
        <v>189</v>
      </c>
      <c r="J61" s="25" t="s">
        <v>124</v>
      </c>
      <c r="K61" s="75"/>
      <c r="L61" s="12"/>
      <c r="M61" s="60" t="s">
        <v>294</v>
      </c>
    </row>
    <row r="62" spans="1:15" s="56" customFormat="1" ht="12" customHeight="1">
      <c r="A62" s="74">
        <v>38</v>
      </c>
      <c r="B62" s="11" t="s">
        <v>35</v>
      </c>
      <c r="C62" s="12">
        <v>821</v>
      </c>
      <c r="D62" s="12"/>
      <c r="E62" s="12">
        <v>650500481</v>
      </c>
      <c r="F62" s="14" t="s">
        <v>190</v>
      </c>
      <c r="G62" s="15">
        <v>0.5</v>
      </c>
      <c r="H62" s="12" t="s">
        <v>119</v>
      </c>
      <c r="I62" s="14" t="s">
        <v>191</v>
      </c>
      <c r="J62" s="17" t="s">
        <v>192</v>
      </c>
      <c r="K62" s="75">
        <v>1000</v>
      </c>
      <c r="L62" s="12" t="s">
        <v>122</v>
      </c>
      <c r="M62" s="60" t="s">
        <v>294</v>
      </c>
      <c r="O62" s="64"/>
    </row>
    <row r="63" spans="1:15" s="56" customFormat="1" ht="12" customHeight="1">
      <c r="A63" s="74"/>
      <c r="B63" s="12" t="s">
        <v>35</v>
      </c>
      <c r="C63" s="21">
        <v>821</v>
      </c>
      <c r="D63" s="21"/>
      <c r="E63" s="22">
        <v>657802741</v>
      </c>
      <c r="F63" s="23" t="s">
        <v>190</v>
      </c>
      <c r="G63" s="24">
        <v>0.5</v>
      </c>
      <c r="H63" s="22" t="s">
        <v>119</v>
      </c>
      <c r="I63" s="25" t="s">
        <v>193</v>
      </c>
      <c r="J63" s="25" t="s">
        <v>124</v>
      </c>
      <c r="K63" s="75"/>
      <c r="L63" s="12"/>
      <c r="M63" s="60" t="s">
        <v>294</v>
      </c>
    </row>
    <row r="64" spans="1:15" s="56" customFormat="1" ht="12" customHeight="1">
      <c r="A64" s="74">
        <v>39</v>
      </c>
      <c r="B64" s="12" t="s">
        <v>35</v>
      </c>
      <c r="C64" s="12">
        <v>112</v>
      </c>
      <c r="D64" s="12"/>
      <c r="E64" s="12">
        <v>642200701</v>
      </c>
      <c r="F64" s="14" t="s">
        <v>194</v>
      </c>
      <c r="G64" s="22">
        <v>5</v>
      </c>
      <c r="H64" s="12" t="s">
        <v>119</v>
      </c>
      <c r="I64" s="14" t="s">
        <v>195</v>
      </c>
      <c r="J64" s="17" t="s">
        <v>196</v>
      </c>
      <c r="K64" s="75">
        <v>4700</v>
      </c>
      <c r="L64" s="12" t="s">
        <v>197</v>
      </c>
      <c r="M64" s="60" t="s">
        <v>294</v>
      </c>
      <c r="O64" s="64"/>
    </row>
    <row r="65" spans="1:15" s="56" customFormat="1" ht="12" customHeight="1">
      <c r="A65" s="74"/>
      <c r="B65" s="22" t="s">
        <v>35</v>
      </c>
      <c r="C65" s="22">
        <v>112</v>
      </c>
      <c r="D65" s="22"/>
      <c r="E65" s="22">
        <v>649801741</v>
      </c>
      <c r="F65" s="14" t="s">
        <v>194</v>
      </c>
      <c r="G65" s="22">
        <v>5</v>
      </c>
      <c r="H65" s="22" t="s">
        <v>119</v>
      </c>
      <c r="I65" s="25" t="s">
        <v>198</v>
      </c>
      <c r="J65" s="23" t="s">
        <v>131</v>
      </c>
      <c r="K65" s="75"/>
      <c r="L65" s="12"/>
      <c r="M65" s="60" t="s">
        <v>294</v>
      </c>
    </row>
    <row r="66" spans="1:15" s="56" customFormat="1" ht="12" customHeight="1">
      <c r="A66" s="74">
        <v>40</v>
      </c>
      <c r="B66" s="12" t="s">
        <v>35</v>
      </c>
      <c r="C66" s="12">
        <v>112</v>
      </c>
      <c r="D66" s="12"/>
      <c r="E66" s="12">
        <v>657800821</v>
      </c>
      <c r="F66" s="14" t="s">
        <v>194</v>
      </c>
      <c r="G66" s="22">
        <v>5</v>
      </c>
      <c r="H66" s="12" t="s">
        <v>119</v>
      </c>
      <c r="I66" s="14" t="s">
        <v>199</v>
      </c>
      <c r="J66" s="17" t="s">
        <v>124</v>
      </c>
      <c r="K66" s="75">
        <v>3000</v>
      </c>
      <c r="L66" s="12" t="s">
        <v>197</v>
      </c>
      <c r="M66" s="60" t="s">
        <v>294</v>
      </c>
      <c r="O66" s="64"/>
    </row>
    <row r="67" spans="1:15" s="56" customFormat="1" ht="12" customHeight="1">
      <c r="A67" s="74"/>
      <c r="B67" s="22" t="s">
        <v>35</v>
      </c>
      <c r="C67" s="22">
        <v>112</v>
      </c>
      <c r="D67" s="22"/>
      <c r="E67" s="27">
        <v>649801741</v>
      </c>
      <c r="F67" s="23" t="s">
        <v>194</v>
      </c>
      <c r="G67" s="22">
        <v>5</v>
      </c>
      <c r="H67" s="22" t="s">
        <v>119</v>
      </c>
      <c r="I67" s="25" t="s">
        <v>198</v>
      </c>
      <c r="J67" s="25" t="s">
        <v>131</v>
      </c>
      <c r="K67" s="75"/>
      <c r="L67" s="12"/>
      <c r="M67" s="60" t="s">
        <v>294</v>
      </c>
    </row>
    <row r="68" spans="1:15" s="56" customFormat="1" ht="12" customHeight="1">
      <c r="A68" s="74">
        <v>41</v>
      </c>
      <c r="B68" s="12" t="s">
        <v>35</v>
      </c>
      <c r="C68" s="12">
        <v>117</v>
      </c>
      <c r="D68" s="12"/>
      <c r="E68" s="12">
        <v>647800761</v>
      </c>
      <c r="F68" s="14" t="s">
        <v>200</v>
      </c>
      <c r="G68" s="22">
        <v>2</v>
      </c>
      <c r="H68" s="12" t="s">
        <v>119</v>
      </c>
      <c r="I68" s="14" t="s">
        <v>201</v>
      </c>
      <c r="J68" s="17" t="s">
        <v>202</v>
      </c>
      <c r="K68" s="75">
        <v>9500</v>
      </c>
      <c r="L68" s="12" t="s">
        <v>197</v>
      </c>
      <c r="M68" s="60" t="s">
        <v>294</v>
      </c>
      <c r="O68" s="64"/>
    </row>
    <row r="69" spans="1:15" s="56" customFormat="1" ht="12" customHeight="1">
      <c r="A69" s="74"/>
      <c r="B69" s="22" t="s">
        <v>35</v>
      </c>
      <c r="C69" s="22">
        <v>117</v>
      </c>
      <c r="D69" s="22"/>
      <c r="E69" s="27">
        <v>642701411</v>
      </c>
      <c r="F69" s="23" t="s">
        <v>200</v>
      </c>
      <c r="G69" s="22">
        <v>2</v>
      </c>
      <c r="H69" s="22" t="s">
        <v>119</v>
      </c>
      <c r="I69" s="25" t="s">
        <v>203</v>
      </c>
      <c r="J69" s="25" t="s">
        <v>204</v>
      </c>
      <c r="K69" s="75"/>
      <c r="L69" s="12"/>
      <c r="M69" s="60" t="s">
        <v>294</v>
      </c>
    </row>
    <row r="70" spans="1:15" s="56" customFormat="1" ht="12" customHeight="1">
      <c r="A70" s="74">
        <v>42</v>
      </c>
      <c r="B70" s="12" t="s">
        <v>39</v>
      </c>
      <c r="C70" s="12">
        <v>112</v>
      </c>
      <c r="D70" s="12"/>
      <c r="E70" s="12">
        <v>657200670</v>
      </c>
      <c r="F70" s="14" t="s">
        <v>205</v>
      </c>
      <c r="G70" s="22">
        <v>1</v>
      </c>
      <c r="H70" s="12" t="s">
        <v>147</v>
      </c>
      <c r="I70" s="14" t="s">
        <v>206</v>
      </c>
      <c r="J70" s="17" t="s">
        <v>207</v>
      </c>
      <c r="K70" s="75">
        <v>10000</v>
      </c>
      <c r="L70" s="12" t="s">
        <v>197</v>
      </c>
      <c r="M70" s="60" t="s">
        <v>294</v>
      </c>
      <c r="O70" s="64"/>
    </row>
    <row r="71" spans="1:15" s="56" customFormat="1" ht="12" customHeight="1">
      <c r="A71" s="74"/>
      <c r="B71" s="22" t="s">
        <v>39</v>
      </c>
      <c r="C71" s="28">
        <v>112</v>
      </c>
      <c r="D71" s="28"/>
      <c r="E71" s="28">
        <v>652100640</v>
      </c>
      <c r="F71" s="29" t="s">
        <v>205</v>
      </c>
      <c r="G71" s="28">
        <v>1</v>
      </c>
      <c r="H71" s="30" t="s">
        <v>147</v>
      </c>
      <c r="I71" s="31" t="s">
        <v>208</v>
      </c>
      <c r="J71" s="32" t="s">
        <v>209</v>
      </c>
      <c r="K71" s="75"/>
      <c r="L71" s="12"/>
      <c r="M71" s="60" t="s">
        <v>294</v>
      </c>
    </row>
    <row r="72" spans="1:15" s="56" customFormat="1" ht="12" customHeight="1">
      <c r="A72" s="74">
        <v>43</v>
      </c>
      <c r="B72" s="12" t="s">
        <v>35</v>
      </c>
      <c r="C72" s="12">
        <v>111</v>
      </c>
      <c r="D72" s="12"/>
      <c r="E72" s="12">
        <v>671805073</v>
      </c>
      <c r="F72" s="14" t="s">
        <v>210</v>
      </c>
      <c r="G72" s="22">
        <v>12</v>
      </c>
      <c r="H72" s="12" t="s">
        <v>126</v>
      </c>
      <c r="I72" s="14" t="s">
        <v>211</v>
      </c>
      <c r="J72" s="17" t="s">
        <v>212</v>
      </c>
      <c r="K72" s="75">
        <v>550</v>
      </c>
      <c r="L72" s="12" t="s">
        <v>197</v>
      </c>
      <c r="M72" s="60" t="s">
        <v>294</v>
      </c>
      <c r="O72" s="64"/>
    </row>
    <row r="73" spans="1:15" s="56" customFormat="1" ht="12" customHeight="1">
      <c r="A73" s="74"/>
      <c r="B73" s="22" t="s">
        <v>35</v>
      </c>
      <c r="C73" s="22">
        <v>111</v>
      </c>
      <c r="D73" s="22"/>
      <c r="E73" s="27">
        <v>657804591</v>
      </c>
      <c r="F73" s="23" t="s">
        <v>210</v>
      </c>
      <c r="G73" s="22">
        <v>12</v>
      </c>
      <c r="H73" s="22" t="s">
        <v>119</v>
      </c>
      <c r="I73" s="25" t="s">
        <v>213</v>
      </c>
      <c r="J73" s="25" t="s">
        <v>124</v>
      </c>
      <c r="K73" s="75"/>
      <c r="L73" s="12"/>
      <c r="M73" s="60" t="s">
        <v>294</v>
      </c>
    </row>
    <row r="74" spans="1:15" s="56" customFormat="1" ht="12" customHeight="1">
      <c r="A74" s="74">
        <v>44</v>
      </c>
      <c r="B74" s="12" t="s">
        <v>39</v>
      </c>
      <c r="C74" s="12">
        <v>113</v>
      </c>
      <c r="D74" s="12"/>
      <c r="E74" s="12">
        <v>645000160</v>
      </c>
      <c r="F74" s="23" t="s">
        <v>214</v>
      </c>
      <c r="G74" s="22">
        <v>1</v>
      </c>
      <c r="H74" s="12" t="s">
        <v>147</v>
      </c>
      <c r="I74" s="25" t="s">
        <v>215</v>
      </c>
      <c r="J74" s="25" t="s">
        <v>216</v>
      </c>
      <c r="K74" s="75">
        <v>30000</v>
      </c>
      <c r="L74" s="12" t="s">
        <v>197</v>
      </c>
      <c r="M74" s="60" t="s">
        <v>294</v>
      </c>
      <c r="O74" s="64"/>
    </row>
    <row r="75" spans="1:15" s="56" customFormat="1" ht="12" customHeight="1">
      <c r="A75" s="74"/>
      <c r="B75" s="12" t="s">
        <v>39</v>
      </c>
      <c r="C75" s="12">
        <v>113</v>
      </c>
      <c r="D75" s="12"/>
      <c r="E75" s="12">
        <v>657202690</v>
      </c>
      <c r="F75" s="23" t="s">
        <v>214</v>
      </c>
      <c r="G75" s="22">
        <v>1</v>
      </c>
      <c r="H75" s="12" t="s">
        <v>147</v>
      </c>
      <c r="I75" s="25" t="s">
        <v>217</v>
      </c>
      <c r="J75" s="25" t="s">
        <v>207</v>
      </c>
      <c r="K75" s="75"/>
      <c r="L75" s="12"/>
      <c r="M75" s="60" t="s">
        <v>294</v>
      </c>
    </row>
    <row r="76" spans="1:15" s="56" customFormat="1" ht="12" customHeight="1">
      <c r="A76" s="74">
        <v>45</v>
      </c>
      <c r="B76" s="12" t="s">
        <v>35</v>
      </c>
      <c r="C76" s="12">
        <v>112</v>
      </c>
      <c r="D76" s="12"/>
      <c r="E76" s="12">
        <v>642200711</v>
      </c>
      <c r="F76" s="14" t="s">
        <v>218</v>
      </c>
      <c r="G76" s="22">
        <v>3</v>
      </c>
      <c r="H76" s="12" t="s">
        <v>119</v>
      </c>
      <c r="I76" s="14" t="s">
        <v>219</v>
      </c>
      <c r="J76" s="17" t="s">
        <v>196</v>
      </c>
      <c r="K76" s="75">
        <v>1000</v>
      </c>
      <c r="L76" s="12" t="s">
        <v>197</v>
      </c>
      <c r="M76" s="60" t="s">
        <v>294</v>
      </c>
      <c r="O76" s="64"/>
    </row>
    <row r="77" spans="1:15" s="56" customFormat="1" ht="12" customHeight="1">
      <c r="A77" s="74"/>
      <c r="B77" s="12" t="s">
        <v>35</v>
      </c>
      <c r="C77" s="12">
        <v>112</v>
      </c>
      <c r="D77" s="12"/>
      <c r="E77" s="12">
        <v>649801721</v>
      </c>
      <c r="F77" s="14" t="s">
        <v>218</v>
      </c>
      <c r="G77" s="22">
        <v>3</v>
      </c>
      <c r="H77" s="12" t="s">
        <v>119</v>
      </c>
      <c r="I77" s="14" t="s">
        <v>220</v>
      </c>
      <c r="J77" s="17" t="s">
        <v>131</v>
      </c>
      <c r="K77" s="75"/>
      <c r="L77" s="12"/>
      <c r="M77" s="60" t="s">
        <v>294</v>
      </c>
    </row>
    <row r="78" spans="1:15" s="56" customFormat="1" ht="12" customHeight="1">
      <c r="A78" s="74">
        <v>46</v>
      </c>
      <c r="B78" s="12" t="s">
        <v>35</v>
      </c>
      <c r="C78" s="12">
        <v>111</v>
      </c>
      <c r="D78" s="12"/>
      <c r="E78" s="12">
        <v>671805661</v>
      </c>
      <c r="F78" s="14" t="s">
        <v>221</v>
      </c>
      <c r="G78" s="22">
        <v>15</v>
      </c>
      <c r="H78" s="12" t="s">
        <v>126</v>
      </c>
      <c r="I78" s="14" t="s">
        <v>222</v>
      </c>
      <c r="J78" s="17" t="s">
        <v>212</v>
      </c>
      <c r="K78" s="75">
        <v>150</v>
      </c>
      <c r="L78" s="12" t="s">
        <v>197</v>
      </c>
      <c r="M78" s="60" t="s">
        <v>294</v>
      </c>
      <c r="O78" s="64"/>
    </row>
    <row r="79" spans="1:15" s="56" customFormat="1" ht="12" customHeight="1">
      <c r="A79" s="74"/>
      <c r="B79" s="12" t="s">
        <v>35</v>
      </c>
      <c r="C79" s="12">
        <v>111</v>
      </c>
      <c r="D79" s="12"/>
      <c r="E79" s="12">
        <v>650902071</v>
      </c>
      <c r="F79" s="14" t="s">
        <v>221</v>
      </c>
      <c r="G79" s="22">
        <v>15</v>
      </c>
      <c r="H79" s="12" t="s">
        <v>126</v>
      </c>
      <c r="I79" s="14" t="s">
        <v>223</v>
      </c>
      <c r="J79" s="17" t="s">
        <v>224</v>
      </c>
      <c r="K79" s="75"/>
      <c r="L79" s="12"/>
      <c r="M79" s="60" t="s">
        <v>294</v>
      </c>
    </row>
    <row r="80" spans="1:15" s="56" customFormat="1" ht="12" customHeight="1">
      <c r="A80" s="74">
        <v>47</v>
      </c>
      <c r="B80" s="12" t="s">
        <v>39</v>
      </c>
      <c r="C80" s="12">
        <v>117</v>
      </c>
      <c r="D80" s="12"/>
      <c r="E80" s="12">
        <v>653001570</v>
      </c>
      <c r="F80" s="14" t="s">
        <v>225</v>
      </c>
      <c r="G80" s="22">
        <v>1</v>
      </c>
      <c r="H80" s="12" t="s">
        <v>147</v>
      </c>
      <c r="I80" s="14" t="s">
        <v>226</v>
      </c>
      <c r="J80" s="17" t="s">
        <v>227</v>
      </c>
      <c r="K80" s="75">
        <v>5200</v>
      </c>
      <c r="L80" s="12" t="s">
        <v>197</v>
      </c>
      <c r="M80" s="60" t="s">
        <v>294</v>
      </c>
      <c r="O80" s="64"/>
    </row>
    <row r="81" spans="1:15" s="56" customFormat="1" ht="12" customHeight="1">
      <c r="A81" s="74"/>
      <c r="B81" s="12" t="s">
        <v>39</v>
      </c>
      <c r="C81" s="12">
        <v>117</v>
      </c>
      <c r="D81" s="12"/>
      <c r="E81" s="12">
        <v>648900660</v>
      </c>
      <c r="F81" s="14" t="s">
        <v>225</v>
      </c>
      <c r="G81" s="22">
        <v>1</v>
      </c>
      <c r="H81" s="12" t="s">
        <v>147</v>
      </c>
      <c r="I81" s="14" t="s">
        <v>228</v>
      </c>
      <c r="J81" s="17" t="s">
        <v>229</v>
      </c>
      <c r="K81" s="75"/>
      <c r="L81" s="12"/>
      <c r="M81" s="60" t="s">
        <v>294</v>
      </c>
    </row>
    <row r="82" spans="1:15" s="56" customFormat="1" ht="12" customHeight="1">
      <c r="A82" s="74">
        <v>48</v>
      </c>
      <c r="B82" s="12" t="s">
        <v>39</v>
      </c>
      <c r="C82" s="12">
        <v>115</v>
      </c>
      <c r="D82" s="12"/>
      <c r="E82" s="12">
        <v>657200850</v>
      </c>
      <c r="F82" s="14" t="s">
        <v>230</v>
      </c>
      <c r="G82" s="22">
        <v>1</v>
      </c>
      <c r="H82" s="12" t="s">
        <v>147</v>
      </c>
      <c r="I82" s="14" t="s">
        <v>231</v>
      </c>
      <c r="J82" s="17" t="s">
        <v>207</v>
      </c>
      <c r="K82" s="75">
        <v>2500</v>
      </c>
      <c r="L82" s="12" t="s">
        <v>197</v>
      </c>
      <c r="M82" s="60" t="s">
        <v>294</v>
      </c>
      <c r="O82" s="64"/>
    </row>
    <row r="83" spans="1:15" s="56" customFormat="1" ht="12" customHeight="1">
      <c r="A83" s="74"/>
      <c r="B83" s="12" t="s">
        <v>39</v>
      </c>
      <c r="C83" s="12">
        <v>115</v>
      </c>
      <c r="D83" s="12"/>
      <c r="E83" s="12">
        <v>651904340</v>
      </c>
      <c r="F83" s="14" t="s">
        <v>230</v>
      </c>
      <c r="G83" s="22">
        <v>1</v>
      </c>
      <c r="H83" s="12" t="s">
        <v>147</v>
      </c>
      <c r="I83" s="14" t="s">
        <v>232</v>
      </c>
      <c r="J83" s="17" t="s">
        <v>233</v>
      </c>
      <c r="K83" s="75"/>
      <c r="L83" s="12"/>
      <c r="M83" s="60" t="s">
        <v>294</v>
      </c>
    </row>
    <row r="84" spans="1:15" s="56" customFormat="1" ht="12" customHeight="1">
      <c r="A84" s="74">
        <v>49</v>
      </c>
      <c r="B84" s="12" t="s">
        <v>39</v>
      </c>
      <c r="C84" s="12">
        <v>115</v>
      </c>
      <c r="D84" s="12"/>
      <c r="E84" s="12">
        <v>657200860</v>
      </c>
      <c r="F84" s="14" t="s">
        <v>234</v>
      </c>
      <c r="G84" s="22">
        <v>1</v>
      </c>
      <c r="H84" s="12" t="s">
        <v>147</v>
      </c>
      <c r="I84" s="14" t="s">
        <v>235</v>
      </c>
      <c r="J84" s="17" t="s">
        <v>207</v>
      </c>
      <c r="K84" s="75">
        <v>1700</v>
      </c>
      <c r="L84" s="12" t="s">
        <v>197</v>
      </c>
      <c r="M84" s="60" t="s">
        <v>294</v>
      </c>
      <c r="O84" s="64"/>
    </row>
    <row r="85" spans="1:15" s="56" customFormat="1" ht="12" customHeight="1">
      <c r="A85" s="74"/>
      <c r="B85" s="12" t="s">
        <v>39</v>
      </c>
      <c r="C85" s="12">
        <v>115</v>
      </c>
      <c r="D85" s="12"/>
      <c r="E85" s="12">
        <v>651902300</v>
      </c>
      <c r="F85" s="14" t="s">
        <v>234</v>
      </c>
      <c r="G85" s="22">
        <v>1</v>
      </c>
      <c r="H85" s="12" t="s">
        <v>147</v>
      </c>
      <c r="I85" s="14" t="s">
        <v>236</v>
      </c>
      <c r="J85" s="17" t="s">
        <v>233</v>
      </c>
      <c r="K85" s="75"/>
      <c r="L85" s="12"/>
      <c r="M85" s="60" t="s">
        <v>294</v>
      </c>
    </row>
    <row r="86" spans="1:15" s="56" customFormat="1" ht="12" customHeight="1">
      <c r="A86" s="74">
        <v>50</v>
      </c>
      <c r="B86" s="12" t="s">
        <v>39</v>
      </c>
      <c r="C86" s="12">
        <v>117</v>
      </c>
      <c r="D86" s="12"/>
      <c r="E86" s="12">
        <v>653001580</v>
      </c>
      <c r="F86" s="14" t="s">
        <v>237</v>
      </c>
      <c r="G86" s="22">
        <v>1</v>
      </c>
      <c r="H86" s="12" t="s">
        <v>147</v>
      </c>
      <c r="I86" s="14" t="s">
        <v>238</v>
      </c>
      <c r="J86" s="17" t="s">
        <v>227</v>
      </c>
      <c r="K86" s="75">
        <v>1700</v>
      </c>
      <c r="L86" s="12" t="s">
        <v>197</v>
      </c>
      <c r="M86" s="60" t="s">
        <v>294</v>
      </c>
      <c r="O86" s="64"/>
    </row>
    <row r="87" spans="1:15" s="56" customFormat="1" ht="12" customHeight="1">
      <c r="A87" s="74"/>
      <c r="B87" s="12" t="s">
        <v>39</v>
      </c>
      <c r="C87" s="12">
        <v>117</v>
      </c>
      <c r="D87" s="12"/>
      <c r="E87" s="12">
        <v>648901260</v>
      </c>
      <c r="F87" s="14" t="s">
        <v>237</v>
      </c>
      <c r="G87" s="22">
        <v>1</v>
      </c>
      <c r="H87" s="12" t="s">
        <v>147</v>
      </c>
      <c r="I87" s="14" t="s">
        <v>239</v>
      </c>
      <c r="J87" s="17" t="s">
        <v>229</v>
      </c>
      <c r="K87" s="75"/>
      <c r="L87" s="12"/>
      <c r="M87" s="60" t="s">
        <v>294</v>
      </c>
    </row>
    <row r="88" spans="1:15" s="56" customFormat="1" ht="12" customHeight="1">
      <c r="A88" s="33">
        <v>51</v>
      </c>
      <c r="B88" s="11" t="s">
        <v>39</v>
      </c>
      <c r="C88" s="12">
        <v>811</v>
      </c>
      <c r="D88" s="12"/>
      <c r="E88" s="12">
        <v>653102610</v>
      </c>
      <c r="F88" s="14" t="s">
        <v>240</v>
      </c>
      <c r="G88" s="15">
        <v>1</v>
      </c>
      <c r="H88" s="12" t="s">
        <v>147</v>
      </c>
      <c r="I88" s="14" t="s">
        <v>241</v>
      </c>
      <c r="J88" s="17" t="s">
        <v>128</v>
      </c>
      <c r="K88" s="34">
        <v>60000</v>
      </c>
      <c r="L88" s="12" t="s">
        <v>242</v>
      </c>
      <c r="M88" s="60" t="s">
        <v>294</v>
      </c>
      <c r="O88" s="64"/>
    </row>
    <row r="89" spans="1:15" s="56" customFormat="1" ht="12" customHeight="1">
      <c r="A89" s="33">
        <v>52</v>
      </c>
      <c r="B89" s="11" t="s">
        <v>39</v>
      </c>
      <c r="C89" s="12">
        <v>821</v>
      </c>
      <c r="D89" s="12"/>
      <c r="E89" s="12">
        <v>646902110</v>
      </c>
      <c r="F89" s="14" t="s">
        <v>243</v>
      </c>
      <c r="G89" s="15">
        <v>1</v>
      </c>
      <c r="H89" s="12" t="s">
        <v>147</v>
      </c>
      <c r="I89" s="14" t="s">
        <v>244</v>
      </c>
      <c r="J89" s="18" t="s">
        <v>138</v>
      </c>
      <c r="K89" s="34">
        <v>17000</v>
      </c>
      <c r="L89" s="12" t="s">
        <v>242</v>
      </c>
      <c r="M89" s="60" t="s">
        <v>294</v>
      </c>
      <c r="O89" s="64"/>
    </row>
    <row r="90" spans="1:15" s="56" customFormat="1" ht="12" customHeight="1">
      <c r="A90" s="33">
        <v>53</v>
      </c>
      <c r="B90" s="11" t="s">
        <v>39</v>
      </c>
      <c r="C90" s="12">
        <v>821</v>
      </c>
      <c r="D90" s="12"/>
      <c r="E90" s="12">
        <v>678000190</v>
      </c>
      <c r="F90" s="14" t="s">
        <v>245</v>
      </c>
      <c r="G90" s="15">
        <v>1</v>
      </c>
      <c r="H90" s="12" t="s">
        <v>147</v>
      </c>
      <c r="I90" s="14" t="s">
        <v>246</v>
      </c>
      <c r="J90" s="17" t="s">
        <v>176</v>
      </c>
      <c r="K90" s="34">
        <v>2400</v>
      </c>
      <c r="L90" s="12" t="s">
        <v>242</v>
      </c>
      <c r="M90" s="60" t="s">
        <v>294</v>
      </c>
      <c r="O90" s="64"/>
    </row>
    <row r="91" spans="1:15" s="56" customFormat="1" ht="12" customHeight="1">
      <c r="A91" s="33">
        <v>54</v>
      </c>
      <c r="B91" s="11" t="s">
        <v>39</v>
      </c>
      <c r="C91" s="12">
        <v>821</v>
      </c>
      <c r="D91" s="12"/>
      <c r="E91" s="12">
        <v>678000180</v>
      </c>
      <c r="F91" s="14" t="s">
        <v>247</v>
      </c>
      <c r="G91" s="15">
        <v>1</v>
      </c>
      <c r="H91" s="12" t="s">
        <v>147</v>
      </c>
      <c r="I91" s="14" t="s">
        <v>248</v>
      </c>
      <c r="J91" s="17" t="s">
        <v>176</v>
      </c>
      <c r="K91" s="34">
        <v>2500</v>
      </c>
      <c r="L91" s="12" t="s">
        <v>242</v>
      </c>
      <c r="M91" s="60" t="s">
        <v>294</v>
      </c>
      <c r="O91" s="64"/>
    </row>
    <row r="92" spans="1:15" s="56" customFormat="1" ht="12" customHeight="1">
      <c r="A92" s="33">
        <v>55</v>
      </c>
      <c r="B92" s="12" t="s">
        <v>32</v>
      </c>
      <c r="C92" s="12">
        <v>264</v>
      </c>
      <c r="D92" s="12"/>
      <c r="E92" s="12">
        <v>678000010</v>
      </c>
      <c r="F92" s="23" t="s">
        <v>249</v>
      </c>
      <c r="G92" s="22">
        <v>1</v>
      </c>
      <c r="H92" s="12" t="s">
        <v>133</v>
      </c>
      <c r="I92" s="25" t="s">
        <v>250</v>
      </c>
      <c r="J92" s="25" t="s">
        <v>176</v>
      </c>
      <c r="K92" s="34">
        <v>1800</v>
      </c>
      <c r="L92" s="12" t="s">
        <v>251</v>
      </c>
      <c r="M92" s="60" t="s">
        <v>294</v>
      </c>
      <c r="O92" s="64"/>
    </row>
    <row r="93" spans="1:15" s="56" customFormat="1" ht="12" customHeight="1">
      <c r="A93" s="33">
        <v>56</v>
      </c>
      <c r="B93" s="12" t="s">
        <v>39</v>
      </c>
      <c r="C93" s="12">
        <v>115</v>
      </c>
      <c r="D93" s="12"/>
      <c r="E93" s="12">
        <v>646901040</v>
      </c>
      <c r="F93" s="23" t="s">
        <v>252</v>
      </c>
      <c r="G93" s="22">
        <v>1</v>
      </c>
      <c r="H93" s="12" t="s">
        <v>147</v>
      </c>
      <c r="I93" s="25" t="s">
        <v>253</v>
      </c>
      <c r="J93" s="25" t="s">
        <v>138</v>
      </c>
      <c r="K93" s="34">
        <v>3900</v>
      </c>
      <c r="L93" s="12" t="s">
        <v>251</v>
      </c>
      <c r="M93" s="60" t="s">
        <v>294</v>
      </c>
      <c r="O93" s="64"/>
    </row>
    <row r="94" spans="1:15" s="56" customFormat="1" ht="12" customHeight="1">
      <c r="A94" s="33">
        <v>57</v>
      </c>
      <c r="B94" s="12" t="s">
        <v>39</v>
      </c>
      <c r="C94" s="12">
        <v>115</v>
      </c>
      <c r="D94" s="12"/>
      <c r="E94" s="12">
        <v>646901020</v>
      </c>
      <c r="F94" s="23" t="s">
        <v>254</v>
      </c>
      <c r="G94" s="22">
        <v>1</v>
      </c>
      <c r="H94" s="12" t="s">
        <v>147</v>
      </c>
      <c r="I94" s="25" t="s">
        <v>255</v>
      </c>
      <c r="J94" s="25" t="s">
        <v>138</v>
      </c>
      <c r="K94" s="34">
        <v>2400</v>
      </c>
      <c r="L94" s="12" t="s">
        <v>251</v>
      </c>
      <c r="M94" s="60" t="s">
        <v>294</v>
      </c>
      <c r="O94" s="64"/>
    </row>
    <row r="95" spans="1:15" s="56" customFormat="1" ht="12" customHeight="1">
      <c r="A95" s="33">
        <v>58</v>
      </c>
      <c r="B95" s="12" t="s">
        <v>35</v>
      </c>
      <c r="C95" s="12">
        <v>111</v>
      </c>
      <c r="D95" s="12"/>
      <c r="E95" s="12">
        <v>657804561</v>
      </c>
      <c r="F95" s="23" t="s">
        <v>256</v>
      </c>
      <c r="G95" s="22">
        <v>5</v>
      </c>
      <c r="H95" s="12" t="s">
        <v>119</v>
      </c>
      <c r="I95" s="25" t="s">
        <v>257</v>
      </c>
      <c r="J95" s="25" t="s">
        <v>124</v>
      </c>
      <c r="K95" s="34">
        <v>1600</v>
      </c>
      <c r="L95" s="12" t="s">
        <v>251</v>
      </c>
      <c r="M95" s="60" t="s">
        <v>294</v>
      </c>
      <c r="O95" s="64"/>
    </row>
    <row r="96" spans="1:15" s="56" customFormat="1" ht="12" customHeight="1">
      <c r="A96" s="33">
        <v>59</v>
      </c>
      <c r="B96" s="12" t="s">
        <v>35</v>
      </c>
      <c r="C96" s="12">
        <v>117</v>
      </c>
      <c r="D96" s="12"/>
      <c r="E96" s="12">
        <v>642901191</v>
      </c>
      <c r="F96" s="23" t="s">
        <v>258</v>
      </c>
      <c r="G96" s="22">
        <v>1</v>
      </c>
      <c r="H96" s="12" t="s">
        <v>119</v>
      </c>
      <c r="I96" s="25" t="s">
        <v>259</v>
      </c>
      <c r="J96" s="25" t="s">
        <v>260</v>
      </c>
      <c r="K96" s="34">
        <v>1500</v>
      </c>
      <c r="L96" s="12" t="s">
        <v>251</v>
      </c>
      <c r="M96" s="60" t="s">
        <v>294</v>
      </c>
      <c r="O96" s="64"/>
    </row>
    <row r="97" spans="1:15" s="56" customFormat="1" ht="12" customHeight="1">
      <c r="A97" s="33">
        <v>60</v>
      </c>
      <c r="B97" s="12" t="s">
        <v>39</v>
      </c>
      <c r="C97" s="12">
        <v>112</v>
      </c>
      <c r="D97" s="12"/>
      <c r="E97" s="12">
        <v>652100650</v>
      </c>
      <c r="F97" s="23" t="s">
        <v>261</v>
      </c>
      <c r="G97" s="22">
        <v>1</v>
      </c>
      <c r="H97" s="12" t="s">
        <v>147</v>
      </c>
      <c r="I97" s="25" t="s">
        <v>262</v>
      </c>
      <c r="J97" s="25" t="s">
        <v>209</v>
      </c>
      <c r="K97" s="34">
        <v>970</v>
      </c>
      <c r="L97" s="12" t="s">
        <v>251</v>
      </c>
      <c r="M97" s="60" t="s">
        <v>294</v>
      </c>
      <c r="O97" s="64"/>
    </row>
    <row r="98" spans="1:15" s="56" customFormat="1" ht="12" customHeight="1">
      <c r="A98" s="33">
        <v>61</v>
      </c>
      <c r="B98" s="12" t="s">
        <v>39</v>
      </c>
      <c r="C98" s="12">
        <v>112</v>
      </c>
      <c r="D98" s="12"/>
      <c r="E98" s="12">
        <v>652100660</v>
      </c>
      <c r="F98" s="23" t="s">
        <v>263</v>
      </c>
      <c r="G98" s="22">
        <v>1</v>
      </c>
      <c r="H98" s="12" t="s">
        <v>147</v>
      </c>
      <c r="I98" s="25" t="s">
        <v>264</v>
      </c>
      <c r="J98" s="25" t="s">
        <v>209</v>
      </c>
      <c r="K98" s="34">
        <v>600</v>
      </c>
      <c r="L98" s="12" t="s">
        <v>251</v>
      </c>
      <c r="M98" s="60" t="s">
        <v>294</v>
      </c>
      <c r="O98" s="64"/>
    </row>
    <row r="99" spans="1:15" s="56" customFormat="1" ht="12" customHeight="1">
      <c r="A99" s="33">
        <v>62</v>
      </c>
      <c r="B99" s="12" t="s">
        <v>39</v>
      </c>
      <c r="C99" s="12">
        <v>117</v>
      </c>
      <c r="D99" s="12"/>
      <c r="E99" s="12">
        <v>641601230</v>
      </c>
      <c r="F99" s="23" t="s">
        <v>265</v>
      </c>
      <c r="G99" s="22">
        <v>1</v>
      </c>
      <c r="H99" s="12" t="s">
        <v>147</v>
      </c>
      <c r="I99" s="25" t="s">
        <v>266</v>
      </c>
      <c r="J99" s="25" t="s">
        <v>135</v>
      </c>
      <c r="K99" s="34">
        <v>2000</v>
      </c>
      <c r="L99" s="12" t="s">
        <v>251</v>
      </c>
      <c r="M99" s="60" t="s">
        <v>294</v>
      </c>
      <c r="O99" s="64"/>
    </row>
    <row r="100" spans="1:15" s="56" customFormat="1" ht="12" customHeight="1">
      <c r="A100" s="33">
        <v>63</v>
      </c>
      <c r="B100" s="12" t="s">
        <v>35</v>
      </c>
      <c r="C100" s="12">
        <v>111</v>
      </c>
      <c r="D100" s="12"/>
      <c r="E100" s="12">
        <v>644912121</v>
      </c>
      <c r="F100" s="23" t="s">
        <v>267</v>
      </c>
      <c r="G100" s="22">
        <v>1</v>
      </c>
      <c r="H100" s="12" t="s">
        <v>268</v>
      </c>
      <c r="I100" s="25" t="s">
        <v>269</v>
      </c>
      <c r="J100" s="25" t="s">
        <v>270</v>
      </c>
      <c r="K100" s="34">
        <v>80</v>
      </c>
      <c r="L100" s="12" t="s">
        <v>251</v>
      </c>
      <c r="M100" s="60" t="s">
        <v>294</v>
      </c>
      <c r="O100" s="64"/>
    </row>
    <row r="101" spans="1:15" s="56" customFormat="1" ht="12" customHeight="1">
      <c r="A101" s="33">
        <v>64</v>
      </c>
      <c r="B101" s="12" t="s">
        <v>39</v>
      </c>
      <c r="C101" s="12">
        <v>117</v>
      </c>
      <c r="D101" s="12"/>
      <c r="E101" s="12">
        <v>657200210</v>
      </c>
      <c r="F101" s="23" t="s">
        <v>271</v>
      </c>
      <c r="G101" s="22">
        <v>1</v>
      </c>
      <c r="H101" s="12" t="s">
        <v>147</v>
      </c>
      <c r="I101" s="25" t="s">
        <v>272</v>
      </c>
      <c r="J101" s="25" t="s">
        <v>207</v>
      </c>
      <c r="K101" s="34">
        <v>1500</v>
      </c>
      <c r="L101" s="12" t="s">
        <v>251</v>
      </c>
      <c r="M101" s="60" t="s">
        <v>294</v>
      </c>
      <c r="O101" s="64"/>
    </row>
    <row r="102" spans="1:15" s="56" customFormat="1" ht="12" customHeight="1">
      <c r="A102" s="33">
        <v>65</v>
      </c>
      <c r="B102" s="12" t="s">
        <v>39</v>
      </c>
      <c r="C102" s="12">
        <v>112</v>
      </c>
      <c r="D102" s="12"/>
      <c r="E102" s="12">
        <v>645302135</v>
      </c>
      <c r="F102" s="23" t="s">
        <v>273</v>
      </c>
      <c r="G102" s="22"/>
      <c r="H102" s="12" t="s">
        <v>126</v>
      </c>
      <c r="I102" s="25" t="s">
        <v>274</v>
      </c>
      <c r="J102" s="25" t="s">
        <v>275</v>
      </c>
      <c r="K102" s="34">
        <v>100</v>
      </c>
      <c r="L102" s="12" t="s">
        <v>251</v>
      </c>
      <c r="M102" s="60" t="s">
        <v>294</v>
      </c>
      <c r="O102" s="64"/>
    </row>
    <row r="103" spans="1:15" s="56" customFormat="1" ht="12" customHeight="1">
      <c r="A103" s="33">
        <v>66</v>
      </c>
      <c r="B103" s="12" t="s">
        <v>35</v>
      </c>
      <c r="C103" s="12">
        <v>111</v>
      </c>
      <c r="D103" s="12"/>
      <c r="E103" s="12">
        <v>670604343</v>
      </c>
      <c r="F103" s="23" t="s">
        <v>276</v>
      </c>
      <c r="G103" s="22">
        <v>5</v>
      </c>
      <c r="H103" s="12" t="s">
        <v>119</v>
      </c>
      <c r="I103" s="25" t="s">
        <v>277</v>
      </c>
      <c r="J103" s="25" t="s">
        <v>278</v>
      </c>
      <c r="K103" s="34">
        <v>40</v>
      </c>
      <c r="L103" s="12" t="s">
        <v>251</v>
      </c>
      <c r="M103" s="60" t="s">
        <v>294</v>
      </c>
      <c r="O103" s="64"/>
    </row>
    <row r="104" spans="1:15" s="56" customFormat="1" ht="12" customHeight="1">
      <c r="A104" s="33">
        <v>67</v>
      </c>
      <c r="B104" s="12" t="s">
        <v>39</v>
      </c>
      <c r="C104" s="12">
        <v>117</v>
      </c>
      <c r="D104" s="12"/>
      <c r="E104" s="12">
        <v>643300300</v>
      </c>
      <c r="F104" s="23" t="s">
        <v>279</v>
      </c>
      <c r="G104" s="22">
        <v>1</v>
      </c>
      <c r="H104" s="12" t="s">
        <v>147</v>
      </c>
      <c r="I104" s="25" t="s">
        <v>280</v>
      </c>
      <c r="J104" s="25" t="s">
        <v>216</v>
      </c>
      <c r="K104" s="34">
        <v>1500</v>
      </c>
      <c r="L104" s="12" t="s">
        <v>251</v>
      </c>
      <c r="M104" s="60" t="s">
        <v>294</v>
      </c>
      <c r="O104" s="64"/>
    </row>
    <row r="105" spans="1:15" s="56" customFormat="1" ht="12" customHeight="1">
      <c r="A105" s="33">
        <v>68</v>
      </c>
      <c r="B105" s="12" t="s">
        <v>39</v>
      </c>
      <c r="C105" s="12">
        <v>117</v>
      </c>
      <c r="D105" s="12"/>
      <c r="E105" s="12">
        <v>643300310</v>
      </c>
      <c r="F105" s="23" t="s">
        <v>281</v>
      </c>
      <c r="G105" s="22">
        <v>1</v>
      </c>
      <c r="H105" s="12" t="s">
        <v>147</v>
      </c>
      <c r="I105" s="25" t="s">
        <v>282</v>
      </c>
      <c r="J105" s="25" t="s">
        <v>216</v>
      </c>
      <c r="K105" s="34">
        <v>800</v>
      </c>
      <c r="L105" s="12" t="s">
        <v>251</v>
      </c>
      <c r="M105" s="60" t="s">
        <v>294</v>
      </c>
      <c r="O105" s="64"/>
    </row>
    <row r="106" spans="1:15" s="56" customFormat="1" ht="12" customHeight="1">
      <c r="A106" s="33">
        <v>69</v>
      </c>
      <c r="B106" s="12" t="s">
        <v>35</v>
      </c>
      <c r="C106" s="12">
        <v>112</v>
      </c>
      <c r="D106" s="12"/>
      <c r="E106" s="12">
        <v>650500841</v>
      </c>
      <c r="F106" s="23" t="s">
        <v>283</v>
      </c>
      <c r="G106" s="22">
        <v>1</v>
      </c>
      <c r="H106" s="12" t="s">
        <v>119</v>
      </c>
      <c r="I106" s="25" t="s">
        <v>284</v>
      </c>
      <c r="J106" s="25" t="s">
        <v>192</v>
      </c>
      <c r="K106" s="34">
        <v>60</v>
      </c>
      <c r="L106" s="12" t="s">
        <v>251</v>
      </c>
      <c r="M106" s="60" t="s">
        <v>294</v>
      </c>
      <c r="O106" s="64"/>
    </row>
    <row r="107" spans="1:15" s="56" customFormat="1" ht="12" customHeight="1">
      <c r="A107" s="33">
        <v>70</v>
      </c>
      <c r="B107" s="12" t="s">
        <v>39</v>
      </c>
      <c r="C107" s="12">
        <v>117</v>
      </c>
      <c r="D107" s="12"/>
      <c r="E107" s="12">
        <v>642901150</v>
      </c>
      <c r="F107" s="23" t="s">
        <v>285</v>
      </c>
      <c r="G107" s="22">
        <v>1</v>
      </c>
      <c r="H107" s="12" t="s">
        <v>147</v>
      </c>
      <c r="I107" s="25" t="s">
        <v>286</v>
      </c>
      <c r="J107" s="25" t="s">
        <v>260</v>
      </c>
      <c r="K107" s="34">
        <v>15000</v>
      </c>
      <c r="L107" s="12" t="s">
        <v>287</v>
      </c>
      <c r="M107" s="60" t="s">
        <v>294</v>
      </c>
      <c r="O107" s="64"/>
    </row>
    <row r="108" spans="1:15" s="56" customFormat="1" ht="12" customHeight="1">
      <c r="A108" s="33">
        <v>71</v>
      </c>
      <c r="B108" s="12" t="s">
        <v>39</v>
      </c>
      <c r="C108" s="12">
        <v>117</v>
      </c>
      <c r="D108" s="12"/>
      <c r="E108" s="12">
        <v>657200190</v>
      </c>
      <c r="F108" s="23" t="s">
        <v>288</v>
      </c>
      <c r="G108" s="22">
        <v>1</v>
      </c>
      <c r="H108" s="12" t="s">
        <v>147</v>
      </c>
      <c r="I108" s="25" t="s">
        <v>289</v>
      </c>
      <c r="J108" s="25" t="s">
        <v>207</v>
      </c>
      <c r="K108" s="34">
        <v>7600</v>
      </c>
      <c r="L108" s="12" t="s">
        <v>287</v>
      </c>
      <c r="M108" s="60" t="s">
        <v>294</v>
      </c>
      <c r="O108" s="64"/>
    </row>
    <row r="109" spans="1:15" s="56" customFormat="1" ht="12" customHeight="1">
      <c r="A109" s="33">
        <v>72</v>
      </c>
      <c r="B109" s="12" t="s">
        <v>39</v>
      </c>
      <c r="C109" s="12">
        <v>117</v>
      </c>
      <c r="D109" s="12"/>
      <c r="E109" s="12">
        <v>647800740</v>
      </c>
      <c r="F109" s="23" t="s">
        <v>290</v>
      </c>
      <c r="G109" s="22">
        <v>1</v>
      </c>
      <c r="H109" s="12" t="s">
        <v>147</v>
      </c>
      <c r="I109" s="25" t="s">
        <v>291</v>
      </c>
      <c r="J109" s="25" t="s">
        <v>202</v>
      </c>
      <c r="K109" s="34">
        <v>3000</v>
      </c>
      <c r="L109" s="12" t="s">
        <v>287</v>
      </c>
      <c r="M109" s="60" t="s">
        <v>294</v>
      </c>
      <c r="O109" s="64"/>
    </row>
    <row r="110" spans="1:15" s="56" customFormat="1" ht="12" customHeight="1">
      <c r="A110" s="33">
        <v>73</v>
      </c>
      <c r="B110" s="12" t="s">
        <v>39</v>
      </c>
      <c r="C110" s="12">
        <v>117</v>
      </c>
      <c r="D110" s="12"/>
      <c r="E110" s="12">
        <v>647800750</v>
      </c>
      <c r="F110" s="23" t="s">
        <v>292</v>
      </c>
      <c r="G110" s="22">
        <v>1</v>
      </c>
      <c r="H110" s="12" t="s">
        <v>147</v>
      </c>
      <c r="I110" s="25" t="s">
        <v>293</v>
      </c>
      <c r="J110" s="25" t="s">
        <v>202</v>
      </c>
      <c r="K110" s="34">
        <v>400</v>
      </c>
      <c r="L110" s="12" t="s">
        <v>287</v>
      </c>
      <c r="M110" s="60" t="s">
        <v>294</v>
      </c>
      <c r="O110" s="64"/>
    </row>
    <row r="111" spans="1:15" s="56" customFormat="1" ht="12" customHeight="1" thickBot="1">
      <c r="A111" s="50"/>
      <c r="B111" s="51" t="s">
        <v>295</v>
      </c>
      <c r="C111" s="52"/>
      <c r="D111" s="51"/>
      <c r="E111" s="51"/>
      <c r="F111" s="54"/>
      <c r="G111" s="53"/>
      <c r="H111" s="54"/>
      <c r="I111" s="54"/>
      <c r="J111" s="54"/>
      <c r="K111" s="55"/>
      <c r="L111" s="51"/>
      <c r="M111" s="61"/>
    </row>
    <row r="123" spans="9:11" ht="12" customHeight="1">
      <c r="I123" s="67"/>
      <c r="J123" s="68"/>
    </row>
    <row r="125" spans="9:11" ht="12" customHeight="1">
      <c r="J125" s="67"/>
      <c r="K125" s="69"/>
    </row>
  </sheetData>
  <autoFilter ref="A3:M111"/>
  <sortState ref="A1067:R1659">
    <sortCondition ref="A1067:A1659"/>
  </sortState>
  <mergeCells count="71">
    <mergeCell ref="A20:A21"/>
    <mergeCell ref="A22:A23"/>
    <mergeCell ref="A24:A25"/>
    <mergeCell ref="A26:A27"/>
    <mergeCell ref="K28:K29"/>
    <mergeCell ref="K26:K27"/>
    <mergeCell ref="K24:K25"/>
    <mergeCell ref="K22:K23"/>
    <mergeCell ref="K20:K21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72:K73"/>
    <mergeCell ref="K74:K75"/>
    <mergeCell ref="K76:K77"/>
    <mergeCell ref="K78:K79"/>
    <mergeCell ref="K60:K61"/>
    <mergeCell ref="K62:K63"/>
    <mergeCell ref="K64:K65"/>
    <mergeCell ref="K66:K67"/>
    <mergeCell ref="K68:K69"/>
    <mergeCell ref="K82:K83"/>
    <mergeCell ref="K84:K85"/>
    <mergeCell ref="K86:K8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K70:K71"/>
    <mergeCell ref="A86:A87"/>
    <mergeCell ref="A72:A73"/>
    <mergeCell ref="A74:A75"/>
    <mergeCell ref="A76:A77"/>
    <mergeCell ref="A78:A79"/>
    <mergeCell ref="A80:A81"/>
    <mergeCell ref="A1:M1"/>
    <mergeCell ref="L3:M3"/>
    <mergeCell ref="L2:M2"/>
    <mergeCell ref="A82:A83"/>
    <mergeCell ref="A84:A85"/>
    <mergeCell ref="A62:A63"/>
    <mergeCell ref="A64:A65"/>
    <mergeCell ref="A66:A67"/>
    <mergeCell ref="A68:A69"/>
    <mergeCell ref="A70:A71"/>
    <mergeCell ref="A52:A53"/>
    <mergeCell ref="A54:A55"/>
    <mergeCell ref="A56:A57"/>
    <mergeCell ref="A58:A59"/>
    <mergeCell ref="A60:A61"/>
    <mergeCell ref="K80:K81"/>
  </mergeCells>
  <phoneticPr fontId="3" type="noConversion"/>
  <printOptions horizontalCentered="1"/>
  <pageMargins left="0.15748031496062992" right="0.15748031496062992" top="0.78740157480314965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0:E12"/>
  <sheetViews>
    <sheetView workbookViewId="0">
      <selection activeCell="E20" sqref="E20"/>
    </sheetView>
  </sheetViews>
  <sheetFormatPr defaultRowHeight="16.5"/>
  <cols>
    <col min="3" max="5" width="11.875" bestFit="1" customWidth="1"/>
  </cols>
  <sheetData>
    <row r="10" spans="3:5">
      <c r="C10" s="65">
        <v>67310000</v>
      </c>
      <c r="D10" s="66">
        <f>C10*22%</f>
        <v>14808200</v>
      </c>
      <c r="E10" s="66">
        <f>C10-D10</f>
        <v>52501800</v>
      </c>
    </row>
    <row r="12" spans="3:5">
      <c r="C12" s="65">
        <v>67310000</v>
      </c>
    </row>
  </sheetData>
  <phoneticPr fontId="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남원+군산의료원</vt:lpstr>
      <vt:lpstr>Sheet1</vt:lpstr>
      <vt:lpstr>'남원+군산의료원'!Print_Area</vt:lpstr>
      <vt:lpstr>'남원+군산의료원'!Print_Titles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User</cp:lastModifiedBy>
  <cp:lastPrinted>2019-12-06T05:29:20Z</cp:lastPrinted>
  <dcterms:created xsi:type="dcterms:W3CDTF">2016-10-04T03:26:44Z</dcterms:created>
  <dcterms:modified xsi:type="dcterms:W3CDTF">2019-12-06T05:29:22Z</dcterms:modified>
</cp:coreProperties>
</file>