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75" windowWidth="18255" windowHeight="10470"/>
  </bookViews>
  <sheets>
    <sheet name="경합" sheetId="4" r:id="rId1"/>
    <sheet name="대체" sheetId="6" r:id="rId2"/>
  </sheets>
  <definedNames>
    <definedName name="_xlnm.Print_Area" localSheetId="0">경합!$A$1:$O$267</definedName>
    <definedName name="_xlnm.Print_Titles" localSheetId="0">경합!$2:$2</definedName>
  </definedNames>
  <calcPr calcId="124519"/>
</workbook>
</file>

<file path=xl/calcChain.xml><?xml version="1.0" encoding="utf-8"?>
<calcChain xmlns="http://schemas.openxmlformats.org/spreadsheetml/2006/main">
  <c r="J267" i="4"/>
  <c r="J234" l="1"/>
  <c r="J235"/>
  <c r="J255"/>
  <c r="J266"/>
  <c r="J265"/>
  <c r="J264"/>
  <c r="J263"/>
  <c r="J261"/>
  <c r="J262"/>
  <c r="J260"/>
  <c r="J259"/>
  <c r="J258"/>
  <c r="J68"/>
  <c r="J20" l="1"/>
  <c r="J57"/>
  <c r="J232"/>
  <c r="J230"/>
  <c r="J228"/>
  <c r="J94"/>
  <c r="J257"/>
  <c r="J256" l="1"/>
  <c r="J254"/>
  <c r="J253"/>
  <c r="J252"/>
  <c r="J251"/>
  <c r="J250"/>
  <c r="J249"/>
  <c r="J248"/>
  <c r="J247"/>
  <c r="J246"/>
  <c r="J245"/>
  <c r="J244"/>
  <c r="J243"/>
  <c r="J242"/>
  <c r="J241"/>
  <c r="J240"/>
  <c r="J239"/>
  <c r="J238"/>
  <c r="J237"/>
  <c r="J89" l="1"/>
  <c r="J236"/>
  <c r="J197"/>
  <c r="J47"/>
  <c r="J126"/>
  <c r="J227" l="1"/>
  <c r="J226"/>
  <c r="J225"/>
  <c r="J224"/>
  <c r="J223"/>
  <c r="J222"/>
  <c r="J221"/>
  <c r="J220"/>
  <c r="J219"/>
  <c r="J218"/>
  <c r="J217"/>
  <c r="J216"/>
  <c r="J215"/>
  <c r="J214"/>
  <c r="J213"/>
  <c r="J212"/>
  <c r="J211"/>
  <c r="J210"/>
  <c r="J209"/>
  <c r="J208"/>
  <c r="J207"/>
  <c r="J206"/>
  <c r="J205"/>
  <c r="J204"/>
  <c r="J203"/>
  <c r="J202"/>
  <c r="J201"/>
  <c r="J200"/>
  <c r="J199"/>
  <c r="J195"/>
  <c r="J193"/>
  <c r="J192"/>
  <c r="J191"/>
  <c r="J190"/>
  <c r="J189"/>
  <c r="J188"/>
  <c r="J187"/>
  <c r="J186"/>
  <c r="J185"/>
  <c r="J184"/>
  <c r="J183"/>
  <c r="J181"/>
  <c r="J180"/>
  <c r="J179"/>
  <c r="J178"/>
  <c r="J177"/>
  <c r="J176"/>
  <c r="J175"/>
  <c r="J174"/>
  <c r="J173"/>
  <c r="J172"/>
  <c r="J171"/>
  <c r="J170"/>
  <c r="J169"/>
  <c r="J168"/>
  <c r="J167"/>
  <c r="J166"/>
  <c r="J165"/>
  <c r="J164"/>
  <c r="J163"/>
  <c r="J162"/>
  <c r="J161"/>
  <c r="J160"/>
  <c r="J159"/>
  <c r="J158"/>
  <c r="J157"/>
  <c r="J155"/>
  <c r="J153"/>
  <c r="J152"/>
  <c r="J151"/>
  <c r="J150"/>
  <c r="J149"/>
  <c r="J148"/>
  <c r="J147"/>
  <c r="J146"/>
  <c r="J145"/>
  <c r="J144"/>
  <c r="J143"/>
  <c r="J142"/>
  <c r="J141"/>
  <c r="J140"/>
  <c r="J139"/>
  <c r="J138"/>
  <c r="J137"/>
  <c r="J136"/>
  <c r="J135"/>
  <c r="J134"/>
  <c r="J133"/>
  <c r="J132"/>
  <c r="J131"/>
  <c r="J130"/>
  <c r="J129"/>
  <c r="J128"/>
  <c r="J124"/>
  <c r="J123"/>
  <c r="J122"/>
  <c r="J121"/>
  <c r="J120"/>
  <c r="J119"/>
  <c r="J118"/>
  <c r="J117"/>
  <c r="J116"/>
  <c r="J115"/>
  <c r="J114"/>
  <c r="J113"/>
  <c r="J112"/>
  <c r="J111"/>
  <c r="J110"/>
  <c r="J109"/>
  <c r="J108"/>
  <c r="J107"/>
  <c r="J106"/>
  <c r="J105"/>
  <c r="J104"/>
  <c r="J103"/>
  <c r="J102"/>
  <c r="J101"/>
  <c r="J100"/>
  <c r="J99"/>
  <c r="J98"/>
  <c r="J97"/>
  <c r="J96"/>
  <c r="J93"/>
  <c r="J91"/>
  <c r="J87"/>
  <c r="J86"/>
  <c r="J85"/>
  <c r="J84"/>
  <c r="J83"/>
  <c r="J82"/>
  <c r="J81"/>
  <c r="J80"/>
  <c r="J79"/>
  <c r="J78"/>
  <c r="J76"/>
  <c r="J75"/>
  <c r="J74"/>
  <c r="J73"/>
  <c r="J72"/>
  <c r="J71"/>
  <c r="J70"/>
  <c r="J67"/>
  <c r="J65"/>
  <c r="J64"/>
  <c r="J63"/>
  <c r="J62"/>
  <c r="J61"/>
  <c r="J60"/>
  <c r="J59"/>
  <c r="J55"/>
  <c r="J53"/>
  <c r="J52"/>
  <c r="J51"/>
  <c r="J50"/>
  <c r="J49"/>
  <c r="J45"/>
  <c r="J44"/>
  <c r="J42"/>
  <c r="J41"/>
  <c r="J40"/>
  <c r="J38"/>
  <c r="J37"/>
  <c r="J36"/>
  <c r="J35"/>
  <c r="J34"/>
  <c r="J33"/>
  <c r="J32"/>
  <c r="J31"/>
  <c r="J29"/>
  <c r="J27"/>
  <c r="J26"/>
  <c r="J25"/>
  <c r="J24"/>
  <c r="J23"/>
  <c r="J22"/>
  <c r="J19"/>
  <c r="J18"/>
  <c r="J17"/>
  <c r="J16"/>
  <c r="J15"/>
  <c r="J14"/>
  <c r="J12"/>
  <c r="J11"/>
  <c r="J10"/>
  <c r="J9"/>
  <c r="J8"/>
  <c r="J7"/>
  <c r="J6"/>
  <c r="J5"/>
  <c r="J4"/>
  <c r="J3"/>
</calcChain>
</file>

<file path=xl/comments1.xml><?xml version="1.0" encoding="utf-8"?>
<comments xmlns="http://schemas.openxmlformats.org/spreadsheetml/2006/main">
  <authors>
    <author>NWMC</author>
  </authors>
  <commentList>
    <comment ref="D255" authorId="0">
      <text>
        <r>
          <rPr>
            <b/>
            <sz val="9"/>
            <color indexed="81"/>
            <rFont val="굴림"/>
            <family val="3"/>
            <charset val="129"/>
          </rPr>
          <t>NWMC:</t>
        </r>
        <r>
          <rPr>
            <sz val="9"/>
            <color indexed="81"/>
            <rFont val="굴림"/>
            <family val="3"/>
            <charset val="129"/>
          </rPr>
          <t xml:space="preserve">
복강경수술에필요(병)
신장실 800/월</t>
        </r>
      </text>
    </comment>
  </commentList>
</comments>
</file>

<file path=xl/sharedStrings.xml><?xml version="1.0" encoding="utf-8"?>
<sst xmlns="http://schemas.openxmlformats.org/spreadsheetml/2006/main" count="2278" uniqueCount="1165">
  <si>
    <t>건일제약(주)</t>
  </si>
  <si>
    <t>알보젠코리아(주)</t>
  </si>
  <si>
    <t>제일약품(주)</t>
  </si>
  <si>
    <t>보령제약(주)</t>
  </si>
  <si>
    <t>태극제약(주)</t>
  </si>
  <si>
    <t>카니틸산(아세틸-L-카르니틴염산염)_(0.59g/1.5g)</t>
    <phoneticPr fontId="3" type="noConversion"/>
  </si>
  <si>
    <t>1.5</t>
  </si>
  <si>
    <t>(주)메디카코리아</t>
  </si>
  <si>
    <t>7~9월 20%이상 사용 진료과 및 랜딩과</t>
    <phoneticPr fontId="3" type="noConversion"/>
  </si>
  <si>
    <t>np</t>
    <phoneticPr fontId="2" type="noConversion"/>
  </si>
  <si>
    <t>파미솔주사_(250mL)</t>
    <phoneticPr fontId="3" type="noConversion"/>
  </si>
  <si>
    <t>뉴트리플렉스리피드페리주사_(1250mL)</t>
    <phoneticPr fontId="3" type="noConversion"/>
  </si>
  <si>
    <t>아디칸주사액250밀리그람(아미카신황산염)(수출명:유니디칸주)_(0.25g/2mL)</t>
    <phoneticPr fontId="3" type="noConversion"/>
  </si>
  <si>
    <t>아코신주150mg(네틸마이신황산염)_(0.15g/1.5mL)</t>
    <phoneticPr fontId="3" type="noConversion"/>
  </si>
  <si>
    <t>아코신주50mg(네틸마이신황산염)_(50mg/2mL)</t>
    <phoneticPr fontId="3" type="noConversion"/>
  </si>
  <si>
    <t>세포텐주1g(세포테탄)_(1g/1병)</t>
    <phoneticPr fontId="11" type="noConversion"/>
  </si>
  <si>
    <t>에포카인프리필드주1000유니트/0.5밀리리터(재조합인에리스로포이에틴)_(1KI.U/0.5mL)</t>
    <phoneticPr fontId="3" type="noConversion"/>
  </si>
  <si>
    <t>하이알포르테주(히알루론산나트륨)_(20mg/2mL)</t>
    <phoneticPr fontId="3" type="noConversion"/>
  </si>
  <si>
    <t>란투스주솔로스타(인슐린글라진,유전자재조합)_(휴먼인슐린, 300I.U/3mL)</t>
    <phoneticPr fontId="3" type="noConversion"/>
  </si>
  <si>
    <t>레보멜스주사액(L-아스파르트산-L-오르니틴)(수출명:호르텍-엘주사액(L-아스파르트산-L-오르니틴))_(5g/10mL)</t>
    <phoneticPr fontId="11" type="noConversion"/>
  </si>
  <si>
    <t>로렐린데포주사(류프로렐린아세트산염)_(3.75mg/1병)</t>
    <phoneticPr fontId="3" type="noConversion"/>
  </si>
  <si>
    <t>삼진날록손염산염주사2밀리그램_(2mg/2mL)</t>
    <phoneticPr fontId="3" type="noConversion"/>
  </si>
  <si>
    <t>루카신주사1.5그램(설박탐나트륨·암피실린나트륨)_(1병)</t>
    <phoneticPr fontId="3" type="noConversion"/>
  </si>
  <si>
    <t>트나민주(은행엽엑스)_(17.5mg/5mL)</t>
    <phoneticPr fontId="11" type="noConversion"/>
  </si>
  <si>
    <t>트리악손주사(세프트리악손나트륨수화물)1그램_(1g/1병)(Type1)</t>
    <phoneticPr fontId="3" type="noConversion"/>
  </si>
  <si>
    <t>트리젤주(메트로니다졸)_(0.5g/100mL/백)</t>
    <phoneticPr fontId="11" type="noConversion"/>
  </si>
  <si>
    <t>아빌리파이정5밀리그람(아리피프라졸)_(5mg/1정)</t>
    <phoneticPr fontId="11" type="noConversion"/>
  </si>
  <si>
    <t>트라마롤세미정_(1정)</t>
    <phoneticPr fontId="11" type="noConversion"/>
  </si>
  <si>
    <t>nr,ns</t>
    <phoneticPr fontId="2" type="noConversion"/>
  </si>
  <si>
    <t>np,nr</t>
    <phoneticPr fontId="2" type="noConversion"/>
  </si>
  <si>
    <t>os</t>
    <phoneticPr fontId="2" type="noConversion"/>
  </si>
  <si>
    <t>im</t>
    <phoneticPr fontId="2" type="noConversion"/>
  </si>
  <si>
    <t>피나스타정(피나스테리드)_(5mg/1정)</t>
    <phoneticPr fontId="3" type="noConversion"/>
  </si>
  <si>
    <t>ur</t>
    <phoneticPr fontId="2" type="noConversion"/>
  </si>
  <si>
    <t>nr</t>
    <phoneticPr fontId="2" type="noConversion"/>
  </si>
  <si>
    <t>nr,np</t>
    <phoneticPr fontId="2" type="noConversion"/>
  </si>
  <si>
    <t>ns,nr</t>
    <phoneticPr fontId="2" type="noConversion"/>
  </si>
  <si>
    <t>리셀톤패취10(리바스티그민)_(3.4X3.0㎠/1매)</t>
    <phoneticPr fontId="11" type="noConversion"/>
  </si>
  <si>
    <t>트리도파정100/25/200밀리그램_(1정)</t>
    <phoneticPr fontId="11" type="noConversion"/>
  </si>
  <si>
    <t>ns,fm,nr</t>
    <phoneticPr fontId="2" type="noConversion"/>
  </si>
  <si>
    <t>im,fm</t>
    <phoneticPr fontId="2" type="noConversion"/>
  </si>
  <si>
    <t>ns</t>
    <phoneticPr fontId="2" type="noConversion"/>
  </si>
  <si>
    <t>초당약품공업(주)</t>
  </si>
  <si>
    <t>명문제약(주)</t>
  </si>
  <si>
    <t>캡슐</t>
  </si>
  <si>
    <t>무코스타정(레바미피드)_(0.1g/1정)</t>
    <phoneticPr fontId="3" type="noConversion"/>
  </si>
  <si>
    <t>한화제약(주)</t>
  </si>
  <si>
    <t>신풍제약(주)</t>
  </si>
  <si>
    <t>한국노바티스(주)</t>
  </si>
  <si>
    <t>에스케이케미칼(주)</t>
  </si>
  <si>
    <t>에피스크정1000밀리그램(레비티라세탐)_(1g/1정)</t>
    <phoneticPr fontId="3" type="noConversion"/>
  </si>
  <si>
    <t>제일약품(주)</t>
    <phoneticPr fontId="3" type="noConversion"/>
  </si>
  <si>
    <t>한국산도스(주)</t>
  </si>
  <si>
    <t>제이더블유중외제약(주)</t>
  </si>
  <si>
    <t>cefcapene pivoxil hydrochloride hydrate   10g(0.1g/g)</t>
    <phoneticPr fontId="3" type="noConversion"/>
  </si>
  <si>
    <t>g/통</t>
    <phoneticPr fontId="3" type="noConversion"/>
  </si>
  <si>
    <t>cefcapene pivoxil hydrochloride hydrate   0.1g</t>
    <phoneticPr fontId="3" type="noConversion"/>
  </si>
  <si>
    <t>프로칼린정50밀리그램(비칼루타미드)_(50mg/1정)</t>
    <phoneticPr fontId="3" type="noConversion"/>
  </si>
  <si>
    <t>라비에트정10밀리그램(라베프라졸나트륨)_(10mg/1정)</t>
    <phoneticPr fontId="11" type="noConversion"/>
  </si>
  <si>
    <t>rabeprazole sodium   20mg</t>
    <phoneticPr fontId="3" type="noConversion"/>
  </si>
  <si>
    <t>aripiprazole   10mg</t>
    <phoneticPr fontId="3" type="noConversion"/>
  </si>
  <si>
    <t>리셀톤캡슐1.5mg(리바스티그민타르타르산염)_(2.4mg/1캡슐)</t>
    <phoneticPr fontId="11" type="noConversion"/>
  </si>
  <si>
    <t>번호</t>
    <phoneticPr fontId="3" type="noConversion"/>
  </si>
  <si>
    <t>투여경로</t>
  </si>
  <si>
    <t>성분</t>
    <phoneticPr fontId="3" type="noConversion"/>
  </si>
  <si>
    <t>업소명</t>
  </si>
  <si>
    <t>제품명</t>
  </si>
  <si>
    <t>규격</t>
    <phoneticPr fontId="3" type="noConversion"/>
  </si>
  <si>
    <t>단위</t>
    <phoneticPr fontId="6" type="noConversion"/>
  </si>
  <si>
    <t>2017.8.23상한가</t>
    <phoneticPr fontId="3" type="noConversion"/>
  </si>
  <si>
    <t>내복</t>
  </si>
  <si>
    <t>씨제이헬스케어(주)</t>
  </si>
  <si>
    <t>1</t>
  </si>
  <si>
    <t>정</t>
  </si>
  <si>
    <t>한국오츠카제약(주)</t>
  </si>
  <si>
    <t>아빌리파이정10밀리그람(아리피프라졸)_(10mg/1정)</t>
    <phoneticPr fontId="3" type="noConversion"/>
  </si>
  <si>
    <t>정</t>
    <phoneticPr fontId="3" type="noConversion"/>
  </si>
  <si>
    <t>환인제약(주)</t>
  </si>
  <si>
    <t>삼진제약(주)</t>
  </si>
  <si>
    <t>캡슐</t>
    <phoneticPr fontId="3" type="noConversion"/>
  </si>
  <si>
    <t>한림제약(주)</t>
  </si>
  <si>
    <t>(주)한독</t>
  </si>
  <si>
    <t>한국다케다제약(주)</t>
  </si>
  <si>
    <t>(주)종근당</t>
  </si>
  <si>
    <t>부광약품(주)</t>
  </si>
  <si>
    <t>(주)대웅제약</t>
  </si>
  <si>
    <t>한국화이자제약(주)</t>
  </si>
  <si>
    <t>choline alfoscerate   0.4g</t>
    <phoneticPr fontId="3" type="noConversion"/>
  </si>
  <si>
    <t>(주)유한양행</t>
    <phoneticPr fontId="3" type="noConversion"/>
  </si>
  <si>
    <t>한국베링거인겔하임(주)</t>
  </si>
  <si>
    <t>한국유나이티드제약(주)</t>
  </si>
  <si>
    <t>(주)유한양행</t>
  </si>
  <si>
    <t>명인제약(주)</t>
  </si>
  <si>
    <t>한미약품(주)</t>
  </si>
  <si>
    <t>씨제이헬스케어(주)</t>
    <phoneticPr fontId="3" type="noConversion"/>
  </si>
  <si>
    <t>유한양행</t>
  </si>
  <si>
    <t>알리코제약㈜</t>
  </si>
  <si>
    <t>안국약품(주)</t>
  </si>
  <si>
    <t>amlodipine maleate (as amlodipine   5mg)</t>
    <phoneticPr fontId="3" type="noConversion"/>
  </si>
  <si>
    <t>애니디핀정(암로디핀말레산염)_(6.42mg/1정)</t>
    <phoneticPr fontId="3" type="noConversion"/>
  </si>
  <si>
    <t>afloqualone   20mg</t>
    <phoneticPr fontId="3" type="noConversion"/>
  </si>
  <si>
    <t>일동제약(주)</t>
  </si>
  <si>
    <t>100(1)</t>
  </si>
  <si>
    <t>일성신약(주)</t>
  </si>
  <si>
    <t>cefpodoxime proxetil   0.1g</t>
    <phoneticPr fontId="3" type="noConversion"/>
  </si>
  <si>
    <t>(주)글락소스미스클라인</t>
  </si>
  <si>
    <t>광동제약(주)</t>
  </si>
  <si>
    <t>삼천당제약(주)</t>
  </si>
  <si>
    <t>웰부트린서방정150㎎(부프로피온염산염)_(0.15g/1정)</t>
    <phoneticPr fontId="3" type="noConversion"/>
  </si>
  <si>
    <t>동아에스티(주)</t>
  </si>
  <si>
    <t>aspirin   0.1g clopidogrel bisulfate (as clopidogrel   75mg)</t>
    <phoneticPr fontId="3" type="noConversion"/>
  </si>
  <si>
    <t>한국노바티스(주)</t>
    <phoneticPr fontId="3" type="noConversion"/>
  </si>
  <si>
    <t>(주)태준제약</t>
  </si>
  <si>
    <t>4000</t>
  </si>
  <si>
    <t>ranitidine hydrochloride (as ranitidine   0.15g)</t>
    <phoneticPr fontId="3" type="noConversion"/>
  </si>
  <si>
    <t>ciprofloxacin hydrochloride (as ciprofloxacin   0.5g)</t>
    <phoneticPr fontId="3" type="noConversion"/>
  </si>
  <si>
    <t>한국릴리(유)</t>
  </si>
  <si>
    <t>한국애보트(주)</t>
  </si>
  <si>
    <t>디멘셉트정10밀리그람(염산도네페질일수화물)_(10.41mg/1정)</t>
    <phoneticPr fontId="3" type="noConversion"/>
  </si>
  <si>
    <t>가소콜액(시메티콘)(군납용 : 시메티콘현탁액500밀리리터, SimethiconeOralSuspension500ml)_(0.2g/10mL)</t>
    <phoneticPr fontId="3" type="noConversion"/>
  </si>
  <si>
    <t>10(1)</t>
  </si>
  <si>
    <t>20</t>
  </si>
  <si>
    <t>250</t>
  </si>
  <si>
    <t>mL/포</t>
  </si>
  <si>
    <t>외용</t>
  </si>
  <si>
    <t>유니메드제약(주)</t>
  </si>
  <si>
    <t>(주)씨트리</t>
  </si>
  <si>
    <t>한올바이오파마(주)</t>
  </si>
  <si>
    <t>acetylcysteine   0.2g</t>
    <phoneticPr fontId="3" type="noConversion"/>
  </si>
  <si>
    <t>한국아스트라제네카(주)</t>
  </si>
  <si>
    <t>고려제약(주)</t>
  </si>
  <si>
    <t>itopride hydrochloride   50mg</t>
    <phoneticPr fontId="3" type="noConversion"/>
  </si>
  <si>
    <t>(주)휴온스</t>
  </si>
  <si>
    <t>동광제약(주)</t>
  </si>
  <si>
    <t>(주)한국얀센</t>
  </si>
  <si>
    <t>동인당제약(주)</t>
  </si>
  <si>
    <t>카슈트과립(폴리스티렌설폰산칼슘)_(5g/5g)</t>
    <phoneticPr fontId="3" type="noConversion"/>
  </si>
  <si>
    <t>5</t>
  </si>
  <si>
    <t>현대약품(주)</t>
  </si>
  <si>
    <t>레보투스정(레보드로프로피진)_(60mg/1정)</t>
    <phoneticPr fontId="3" type="noConversion"/>
  </si>
  <si>
    <t>리피토정20밀리그램(아토르바스타틴칼슘삼수화물)_(21.7mg/1정)</t>
    <phoneticPr fontId="3" type="noConversion"/>
  </si>
  <si>
    <t>pitavastatin calcium   2mg</t>
    <phoneticPr fontId="3" type="noConversion"/>
  </si>
  <si>
    <t>pitavastatin calcium   4mg</t>
    <phoneticPr fontId="3" type="noConversion"/>
  </si>
  <si>
    <t>pregabalin   0.15g</t>
    <phoneticPr fontId="3" type="noConversion"/>
  </si>
  <si>
    <t>pregabalin 75mg</t>
    <phoneticPr fontId="3" type="noConversion"/>
  </si>
  <si>
    <t>(주)한국로슈</t>
  </si>
  <si>
    <t>(주)한국파마</t>
  </si>
  <si>
    <t>한국엠에스디(유)</t>
  </si>
  <si>
    <t>1000</t>
  </si>
  <si>
    <t>주사</t>
  </si>
  <si>
    <t>dextrose(10%)   100g/1ℓ</t>
    <phoneticPr fontId="3" type="noConversion"/>
  </si>
  <si>
    <t>중외10%포도당주사액_(100g/1000mL/백)</t>
    <phoneticPr fontId="3" type="noConversion"/>
  </si>
  <si>
    <t>dextrose(10%)   50g/500ml</t>
    <phoneticPr fontId="3" type="noConversion"/>
  </si>
  <si>
    <t>중외10%포도당주사액_(50g/500mL/백)</t>
    <phoneticPr fontId="3" type="noConversion"/>
  </si>
  <si>
    <t>d-mannitol(15%)   37.5g(0.15g/mL)</t>
    <phoneticPr fontId="3" type="noConversion"/>
  </si>
  <si>
    <t>중외15%만니톨주사액_(37.5g/250mL/백)</t>
    <phoneticPr fontId="3" type="noConversion"/>
  </si>
  <si>
    <t>dextrose   16.65g/500ml sodium chloride   1.5g/500ml</t>
    <phoneticPr fontId="3" type="noConversion"/>
  </si>
  <si>
    <t>에스.디1-2주_(500mL/백)</t>
    <phoneticPr fontId="3" type="noConversion"/>
  </si>
  <si>
    <t>dextrose   20g/500ml sodium chloride   0.9g/500ml</t>
    <phoneticPr fontId="3" type="noConversion"/>
  </si>
  <si>
    <t>씨제이염화나트륨-포도당(1:4)주사액_(500mL)</t>
    <phoneticPr fontId="3" type="noConversion"/>
  </si>
  <si>
    <t>ml/백</t>
    <phoneticPr fontId="4" type="noConversion"/>
  </si>
  <si>
    <t>대한약품공업(주)</t>
  </si>
  <si>
    <t>dextrose   50g/1ℓ sodium chloride   9g/1ℓ</t>
    <phoneticPr fontId="3" type="noConversion"/>
  </si>
  <si>
    <t>중외5%포도당생리식염액(수출명:5%DextroseinnormalsalineInj.)_(1000mL)</t>
    <phoneticPr fontId="3" type="noConversion"/>
  </si>
  <si>
    <t>dextrose   25g/500ml sodium chloride   4.5g/500ml</t>
    <phoneticPr fontId="3" type="noConversion"/>
  </si>
  <si>
    <t>중외5%포도당생리식염액(수출명:5%DextroseinnormalsalineInj.)_(500mL/백)</t>
    <phoneticPr fontId="3" type="noConversion"/>
  </si>
  <si>
    <t>dextrose(5%)   50g/1ℓ</t>
    <phoneticPr fontId="3" type="noConversion"/>
  </si>
  <si>
    <t>중외5%포도당주사액_(50g/1000mL/백)</t>
    <phoneticPr fontId="3" type="noConversion"/>
  </si>
  <si>
    <t>dextrose(5%)   25g/500ml</t>
    <phoneticPr fontId="3" type="noConversion"/>
  </si>
  <si>
    <t>중외5%포도당주사액_(25g/500mL/백)</t>
    <phoneticPr fontId="3" type="noConversion"/>
  </si>
  <si>
    <t>sodium chloride   4.5g/1ℓ</t>
    <phoneticPr fontId="3" type="noConversion"/>
  </si>
  <si>
    <t>중외0.45%염화나트륨주사액_(4.5g/1000mL/백)</t>
    <phoneticPr fontId="3" type="noConversion"/>
  </si>
  <si>
    <t>calcium chloride   200mg/1ℓ dextrose   50g/1ℓ potassium chloride   300mg/1ℓ sodium chloride   6g/1ℓ sodium lactate   6.2g/1ℓ</t>
    <phoneticPr fontId="4" type="noConversion"/>
  </si>
  <si>
    <t>씨제이하트만-디액_(1000mL)</t>
    <phoneticPr fontId="10" type="noConversion"/>
  </si>
  <si>
    <t>ml/백</t>
    <phoneticPr fontId="3" type="noConversion"/>
  </si>
  <si>
    <t>calcium chloride   100mg/500ml dextrose   25g/500ml potassium chloride   150mg/500ml sodium chloride   3g/500ml sodium lactate   3.1g/500ml</t>
    <phoneticPr fontId="3" type="noConversion"/>
  </si>
  <si>
    <t>씨제이하트만-디액_(500mL)</t>
    <phoneticPr fontId="10" type="noConversion"/>
  </si>
  <si>
    <t>calcium chloride   200mg/1ℓ potassium chloride   300mg/1ℓ sodium chloride   6g/1ℓ sodium lactate   3.1g/1ℓ</t>
    <phoneticPr fontId="3" type="noConversion"/>
  </si>
  <si>
    <t>씨제이하트만액_(1000mL)</t>
    <phoneticPr fontId="10" type="noConversion"/>
  </si>
  <si>
    <t>calcium chloride   100mg/500ml potassium chloride   150mg/500ml sodium chloride   3g/500ml sodium lactate   1.55g/500ml</t>
    <phoneticPr fontId="3" type="noConversion"/>
  </si>
  <si>
    <t>씨제이하트만액_(500mL)</t>
    <phoneticPr fontId="10" type="noConversion"/>
  </si>
  <si>
    <t>sodium chloride(0.9%)   900mg/100ml</t>
    <phoneticPr fontId="3" type="noConversion"/>
  </si>
  <si>
    <t>sodium chloride(0.9%)   9g/1ℓ</t>
    <phoneticPr fontId="3" type="noConversion"/>
  </si>
  <si>
    <t>씨제이헬스케어(주)</t>
    <phoneticPr fontId="10" type="noConversion"/>
  </si>
  <si>
    <t>씨제이0.9%생리식염주사액_(9g/1000mL)</t>
    <phoneticPr fontId="3" type="noConversion"/>
  </si>
  <si>
    <t>sodium chloride(0.9%)   27g/3000ml</t>
    <phoneticPr fontId="3" type="noConversion"/>
  </si>
  <si>
    <t>씨제이생리식염관주액_(27g/3000mL)</t>
    <phoneticPr fontId="3" type="noConversion"/>
  </si>
  <si>
    <t>3000</t>
  </si>
  <si>
    <t>sodium chloride(0.9%)   4.5g/500ml</t>
    <phoneticPr fontId="3" type="noConversion"/>
  </si>
  <si>
    <t>씨제이0.9%생리식염주사액_(4.5g/500mL)</t>
    <phoneticPr fontId="3" type="noConversion"/>
  </si>
  <si>
    <t>마취통증의학과</t>
    <phoneticPr fontId="3" type="noConversion"/>
  </si>
  <si>
    <t>magnesium chloride   0.3g(0.3mg/mL) potassium chloride   0.37g(0.37mg/mL) sodium acetate   3.68g(3.68mg/mL) sodium chloride   5.26g(5.26mg/mL) sodium gluconate   5.02g(5.02mg/mL)</t>
    <phoneticPr fontId="3" type="noConversion"/>
  </si>
  <si>
    <t>씨제이플라스마솔루션에이주_(1000mL)</t>
    <phoneticPr fontId="3" type="noConversion"/>
  </si>
  <si>
    <t>하나제약(주)</t>
  </si>
  <si>
    <t>(주)새한제약</t>
  </si>
  <si>
    <t>대원제약(주)</t>
  </si>
  <si>
    <t>판토록정20밀리그램(판토프라졸나트륨세스키히드레이트)_(22.57mg/1정)</t>
    <phoneticPr fontId="3" type="noConversion"/>
  </si>
  <si>
    <t>파누스정(은행엽엑스)_(40mg/1정)</t>
    <phoneticPr fontId="11" type="noConversion"/>
  </si>
  <si>
    <t>명인제약㈜</t>
  </si>
  <si>
    <t>플래리스정(클로피도그렐황산염)_(97.875mg/1정)</t>
    <phoneticPr fontId="3" type="noConversion"/>
  </si>
  <si>
    <t>프레탈정100밀리그람(실로스타졸)_(0.1g/1정)</t>
    <phoneticPr fontId="3" type="noConversion"/>
  </si>
  <si>
    <t>프레탈정50밀리그람(실로스타졸)_(50mg/1정)</t>
    <phoneticPr fontId="3" type="noConversion"/>
  </si>
  <si>
    <t>영진약품공업(주)</t>
  </si>
  <si>
    <t>녹십자-알부민주20%(사람혈청알부민)[수출명: 볼루민20%(100㎖),알부맥스20%(50㎖)-케이지씨씨,알부미나20%(50㎖),지씨피디알부민주20%(50㎖),바바이오텍-알부민20%,알부셀,휴먼알부민아이피/이피20%(100㎖),알부민주 20%-지씨씨,알부미나 세리카 휴마나 20% 50ml 솔루시옹 인엑터블,알부민 지씨씨,알부벳 20%,휴민 20,알부렌]_(20g/100mL)</t>
    <phoneticPr fontId="3" type="noConversion"/>
  </si>
  <si>
    <t>녹십자-알부민주5%(사람혈청알부민)_(12.5g/250mL)</t>
    <phoneticPr fontId="3" type="noConversion"/>
  </si>
  <si>
    <t>(주)사노피-아벤티스코리아</t>
  </si>
  <si>
    <t>알록시주(팔로노세트론염산염)_(84μg/1.5mL)</t>
    <phoneticPr fontId="11" type="noConversion"/>
  </si>
  <si>
    <t>(주)비씨월드제약</t>
  </si>
  <si>
    <t>mL/앰플</t>
  </si>
  <si>
    <t>(주)유유제약</t>
  </si>
  <si>
    <t>이연세파제돈주1G(정주용)(세파제돈나트륨)_(1g/1병)</t>
    <phoneticPr fontId="3" type="noConversion"/>
  </si>
  <si>
    <t>명문시프로플록사신주사_(0.2g/100mL/백)</t>
    <phoneticPr fontId="3" type="noConversion"/>
  </si>
  <si>
    <t>이연제약(주)</t>
  </si>
  <si>
    <t>한국다이이찌산쿄주식회사</t>
  </si>
  <si>
    <t>비뇨기과</t>
    <phoneticPr fontId="3" type="noConversion"/>
  </si>
  <si>
    <t>acetaminophen   0.1625g tramadol hydrochloride   18.75mg</t>
    <phoneticPr fontId="3" type="noConversion"/>
  </si>
  <si>
    <t>트윈스타정40/10밀리그램_(1정)</t>
    <phoneticPr fontId="11" type="noConversion"/>
  </si>
  <si>
    <t>유란탁정75밀리그램(라니티딘염산염)_(84mg/1정)</t>
    <phoneticPr fontId="3" type="noConversion"/>
  </si>
  <si>
    <t>desmopressin acetate (as desmopressin   0.178mg)</t>
    <phoneticPr fontId="3" type="noConversion"/>
  </si>
  <si>
    <t>유레민정0.2밀리그램(데스모프레신아세트산염)_(0.2mg/1정)</t>
    <phoneticPr fontId="3" type="noConversion"/>
  </si>
  <si>
    <t>아주약품(주)</t>
  </si>
  <si>
    <t>마로비벤-에이주사_(2.2mL)</t>
    <phoneticPr fontId="3" type="noConversion"/>
  </si>
  <si>
    <t>2.2</t>
  </si>
  <si>
    <t>유한메로펜주사0.5그램(메로페넴삼수화물)_(0.5g/1병)</t>
    <phoneticPr fontId="3" type="noConversion"/>
  </si>
  <si>
    <t>한국유씨비제약(주)</t>
  </si>
  <si>
    <t>15</t>
  </si>
  <si>
    <t>mL/병</t>
    <phoneticPr fontId="3" type="noConversion"/>
  </si>
  <si>
    <t>10</t>
  </si>
  <si>
    <t>100</t>
  </si>
  <si>
    <t>150</t>
  </si>
  <si>
    <t>lactulose concentrated solution (as lactulose   10.05g(0.67g/mL))</t>
  </si>
  <si>
    <t>제이더블유중외제약(주)</t>
    <phoneticPr fontId="3" type="noConversion"/>
  </si>
  <si>
    <t>200</t>
  </si>
  <si>
    <t>mL/백</t>
    <phoneticPr fontId="3" type="noConversion"/>
  </si>
  <si>
    <t>유바실린주750밀리그램(주사용설박탐나트륨·암피실린나트륨)_(1병)</t>
    <phoneticPr fontId="3" type="noConversion"/>
  </si>
  <si>
    <t>씨제이반코마이신염산염주500밀리그램_(0.5g/1병)</t>
    <phoneticPr fontId="3" type="noConversion"/>
  </si>
  <si>
    <t>2</t>
  </si>
  <si>
    <t>mL/앰플</t>
    <phoneticPr fontId="3" type="noConversion"/>
  </si>
  <si>
    <t>풀미코트레스퓰분무용현탁액0.5mg/2ml(부데소니드(미분화))_(0.5mg/2mL)</t>
    <phoneticPr fontId="11" type="noConversion"/>
  </si>
  <si>
    <t>베아로반연고(무피로신)_(0.2g/10g)</t>
    <phoneticPr fontId="11" type="noConversion"/>
  </si>
  <si>
    <t>50</t>
  </si>
  <si>
    <t>동국제약(주)</t>
  </si>
  <si>
    <t>500</t>
  </si>
  <si>
    <t>매</t>
    <phoneticPr fontId="3" type="noConversion"/>
  </si>
  <si>
    <t>경동제약(주)</t>
  </si>
  <si>
    <t>(주)넥스팜코리아</t>
  </si>
  <si>
    <t>브로퓸주사(시메트로퓸브롬화물)_(5mg/1mL)</t>
    <phoneticPr fontId="3" type="noConversion"/>
  </si>
  <si>
    <t>중외엔에스주사액(염화나트륨)_(0.9g/100mL/백)</t>
    <phoneticPr fontId="3" type="noConversion"/>
  </si>
  <si>
    <t>비브라운코리아(주)</t>
  </si>
  <si>
    <t>비브라운0.9%생리식염주사액(염화나트륨)_(9g/1000mL)</t>
    <phoneticPr fontId="3" type="noConversion"/>
  </si>
  <si>
    <t>mL/병(PE)</t>
    <phoneticPr fontId="3" type="noConversion"/>
  </si>
  <si>
    <t>water for injection</t>
    <phoneticPr fontId="10" type="noConversion"/>
  </si>
  <si>
    <t>제이더블유중외제약(주)</t>
    <phoneticPr fontId="10" type="noConversion"/>
  </si>
  <si>
    <t>중외주사용수_(1000mL/백)</t>
    <phoneticPr fontId="3" type="noConversion"/>
  </si>
  <si>
    <t>1250</t>
  </si>
  <si>
    <t>비씨시티콜린주사500밀리그램(시티콜린나트륨)(수출명: QUIREX Injection)_(0.52253g/2mL)</t>
    <phoneticPr fontId="11" type="noConversion"/>
  </si>
  <si>
    <t>0.4</t>
  </si>
  <si>
    <t>3</t>
  </si>
  <si>
    <t>ranitidine HCl(as ranitidine)   50mg</t>
    <phoneticPr fontId="3" type="noConversion"/>
  </si>
  <si>
    <t>0.5</t>
  </si>
  <si>
    <t>프리폴-엠시티주(프로포폴)_(0.12g/12mL)</t>
    <phoneticPr fontId="3" type="noConversion"/>
  </si>
  <si>
    <t>12</t>
  </si>
  <si>
    <t>human tetanus immunoglobulin   250I.U(250I.U/mL)</t>
    <phoneticPr fontId="3" type="noConversion"/>
  </si>
  <si>
    <t>하이퍼테트주(항파상풍사람면역글로불린)(수출명:세로테트)_(250I.U/1mL)</t>
    <phoneticPr fontId="3" type="noConversion"/>
  </si>
  <si>
    <t>조아제약(주)</t>
  </si>
  <si>
    <t>제티암주1그램(세포티암염산염)_(1g/1병)</t>
    <phoneticPr fontId="3" type="noConversion"/>
  </si>
  <si>
    <t>levetiracetam 500mg</t>
    <phoneticPr fontId="3" type="noConversion"/>
  </si>
  <si>
    <t>케프라주사(레비티라세탐)</t>
    <phoneticPr fontId="3" type="noConversion"/>
  </si>
  <si>
    <t>5ml</t>
    <phoneticPr fontId="3" type="noConversion"/>
  </si>
  <si>
    <t>vial</t>
    <phoneticPr fontId="3" type="noConversion"/>
  </si>
  <si>
    <t>케토신주사(케토롤락트로메타민염)(수출명:뉴케토신주사,NEWKETOCININJ)_(30mg/1mL)</t>
    <phoneticPr fontId="3" type="noConversion"/>
  </si>
  <si>
    <t>levofloxacin   0.5g(5mg/mL)</t>
    <phoneticPr fontId="3" type="noConversion"/>
  </si>
  <si>
    <t>levofloxacin   0.75g(5mg/mL)</t>
    <phoneticPr fontId="3" type="noConversion"/>
  </si>
  <si>
    <t>엠.브이.에취주(바이알)_(5mL)</t>
    <phoneticPr fontId="11" type="noConversion"/>
  </si>
  <si>
    <t>후루무실캡슐200밀리그램(아세틸시스테인)_(0.2g/1캡슐)</t>
    <phoneticPr fontId="3" type="noConversion"/>
  </si>
  <si>
    <t>환인날트렉손정50밀리그램(날트렉손염산염)_(50mg/1정)</t>
    <phoneticPr fontId="3" type="noConversion"/>
  </si>
  <si>
    <t>클로바주(아시클로버)_(0.25g/1병)</t>
    <phoneticPr fontId="3" type="noConversion"/>
  </si>
  <si>
    <t>애드본정70밀리그램(알렌드론산나트륨수화물)_(91.37mg/1정)</t>
    <phoneticPr fontId="3" type="noConversion"/>
  </si>
  <si>
    <t>(주)대웅</t>
  </si>
  <si>
    <t>프레디솔500밀리그램주사(메틸프레드니솔론숙시네이트나트륨)_(0.663g/1병)</t>
    <phoneticPr fontId="3" type="noConversion"/>
  </si>
  <si>
    <t>타조페란주4.5그램_(1병)</t>
    <phoneticPr fontId="3" type="noConversion"/>
  </si>
  <si>
    <t>한올토미포란주500밀리그램(세프부페라존나트륨)_(0.5g/1병)</t>
    <phoneticPr fontId="3" type="noConversion"/>
  </si>
  <si>
    <t>하루날디정0.2밀리그람(탐스로신염산염)_(0.2mg/1정)</t>
    <phoneticPr fontId="11" type="noConversion"/>
  </si>
  <si>
    <t>멀타핀정7.5밀리그램(미르타자핀)_(7.5mg/1정)</t>
    <phoneticPr fontId="3" type="noConversion"/>
  </si>
  <si>
    <t>sodium chloride(0.9%)   0.18g(9mg/mL)</t>
    <phoneticPr fontId="3" type="noConversion"/>
  </si>
  <si>
    <t>mL/앰플(PP)</t>
    <phoneticPr fontId="3" type="noConversion"/>
  </si>
  <si>
    <t>fentanyl   7.2mg for 72h</t>
    <phoneticPr fontId="3" type="noConversion"/>
  </si>
  <si>
    <t>마트리펜패취100㎍/h(펜타닐)_(33.6㎠/1매)</t>
    <phoneticPr fontId="3" type="noConversion"/>
  </si>
  <si>
    <t>fentanyl   0.9mg for 72h</t>
    <phoneticPr fontId="3" type="noConversion"/>
  </si>
  <si>
    <t>마트리펜패취12㎍/h(펜타닐)_(4.2㎠/1매)</t>
    <phoneticPr fontId="3" type="noConversion"/>
  </si>
  <si>
    <t>fentanyl   1.8mg for 72h</t>
    <phoneticPr fontId="3" type="noConversion"/>
  </si>
  <si>
    <t>마트리펜패취25㎍/h(펜타닐)_(8.4㎠/1매)</t>
    <phoneticPr fontId="3" type="noConversion"/>
  </si>
  <si>
    <t>fentanyl   3.6mg for 72h</t>
    <phoneticPr fontId="3" type="noConversion"/>
  </si>
  <si>
    <t>마트리펜패취50㎍/h(펜타닐)_(16.8㎠/1매)</t>
    <phoneticPr fontId="3" type="noConversion"/>
  </si>
  <si>
    <t>im,gs</t>
    <phoneticPr fontId="2" type="noConversion"/>
  </si>
  <si>
    <t>gs,er</t>
    <phoneticPr fontId="2" type="noConversion"/>
  </si>
  <si>
    <t>아리셉트정10밀리그램(도네페질염산염)_(10mg/1정)</t>
    <phoneticPr fontId="3" type="noConversion"/>
  </si>
  <si>
    <t>카니틸정(아세틸-L-카르니틴염산염)_(0.59g/1정)</t>
    <phoneticPr fontId="3" type="noConversion"/>
  </si>
  <si>
    <t>경합추천</t>
    <phoneticPr fontId="3" type="noConversion"/>
  </si>
  <si>
    <t>경합추천품목</t>
    <phoneticPr fontId="3" type="noConversion"/>
  </si>
  <si>
    <t>추천과</t>
    <phoneticPr fontId="3" type="noConversion"/>
  </si>
  <si>
    <t>1.1~9.17 원내사용수량.상한가금액</t>
    <phoneticPr fontId="3" type="noConversion"/>
  </si>
  <si>
    <t>아빌리파이정15밀리그람(아리피프라졸)_(15mg/1정)</t>
    <phoneticPr fontId="2" type="noConversion"/>
  </si>
  <si>
    <t>aripiprazole   15mg</t>
    <phoneticPr fontId="3" type="noConversion"/>
  </si>
  <si>
    <t>정</t>
    <phoneticPr fontId="3" type="noConversion"/>
  </si>
  <si>
    <t>아빌리파이정2밀리그램(아리피프라졸)_(2mg/1정)</t>
    <phoneticPr fontId="2" type="noConversion"/>
  </si>
  <si>
    <t>aripiprazole   2mg</t>
    <phoneticPr fontId="3" type="noConversion"/>
  </si>
  <si>
    <t>정</t>
    <phoneticPr fontId="4" type="noConversion"/>
  </si>
  <si>
    <t>aripiprazole   5mg</t>
    <phoneticPr fontId="3" type="noConversion"/>
  </si>
  <si>
    <t>레피졸정10밀리그램(아리피프라졸)_(10mg/1정)</t>
    <phoneticPr fontId="3" type="noConversion"/>
  </si>
  <si>
    <t>aripiprazole   10mg</t>
    <phoneticPr fontId="3" type="noConversion"/>
  </si>
  <si>
    <t>레피졸정15밀리그램(아리피프라졸)_(15mg/1정)</t>
    <phoneticPr fontId="2" type="noConversion"/>
  </si>
  <si>
    <t xml:space="preserve">정 </t>
    <phoneticPr fontId="3" type="noConversion"/>
  </si>
  <si>
    <t>레피졸정5밀리그램(아리피프라졸)_(5mg/1정)</t>
    <phoneticPr fontId="2" type="noConversion"/>
  </si>
  <si>
    <t>sodium alendronate (as alendronic acid   70mg)</t>
    <phoneticPr fontId="3" type="noConversion"/>
  </si>
  <si>
    <t>정</t>
    <phoneticPr fontId="3" type="noConversion"/>
  </si>
  <si>
    <t>im,ns(os)</t>
    <phoneticPr fontId="2" type="noConversion"/>
  </si>
  <si>
    <t>ranitidine hydrochloride (as ranitidine   75mg) sucralfate hydrate (as sucrose octasulfate   0.102g) tripotassium bismuth dicitrate (as bismuth oxide   40.5mg, as potassium   12mg)   0.1g</t>
    <phoneticPr fontId="3" type="noConversion"/>
  </si>
  <si>
    <t>os(im)</t>
    <phoneticPr fontId="2" type="noConversion"/>
  </si>
  <si>
    <t>nr(ns)</t>
    <phoneticPr fontId="2" type="noConversion"/>
  </si>
  <si>
    <t>glimepiride   4mg</t>
    <phoneticPr fontId="3" type="noConversion"/>
  </si>
  <si>
    <t>im</t>
    <phoneticPr fontId="2" type="noConversion"/>
  </si>
  <si>
    <t>아마릴정2밀리그람(글리메피리드)_(2mg/1정)</t>
    <phoneticPr fontId="3" type="noConversion"/>
  </si>
  <si>
    <t>glimepiride   2mg</t>
    <phoneticPr fontId="3" type="noConversion"/>
  </si>
  <si>
    <t>아모잘탄정5/100밀리그램_(1정)</t>
    <phoneticPr fontId="2" type="noConversion"/>
  </si>
  <si>
    <t>amlodipine camsylate (as amlodipine   5mg) losartan potassium (as losartan   91.6mg)</t>
    <phoneticPr fontId="3" type="noConversion"/>
  </si>
  <si>
    <t>정</t>
    <phoneticPr fontId="3" type="noConversion"/>
  </si>
  <si>
    <t>아모잘탄정5/50밀리그램_(1정)</t>
    <phoneticPr fontId="3" type="noConversion"/>
  </si>
  <si>
    <t>amlodipine camsylate (as amlodipine   5mg) losartan potassium (as losartan   45.8mg)</t>
    <phoneticPr fontId="3" type="noConversion"/>
  </si>
  <si>
    <t>안플라그정100밀리그람(사포그릴레이트염산염)_(0.1g/1정)</t>
    <phoneticPr fontId="2" type="noConversion"/>
  </si>
  <si>
    <t>sarpogrelate hydrochloride   0.1g</t>
    <phoneticPr fontId="3" type="noConversion"/>
  </si>
  <si>
    <t>ns,nr</t>
    <phoneticPr fontId="2" type="noConversion"/>
  </si>
  <si>
    <t>안티피라정_(1정)</t>
    <phoneticPr fontId="2" type="noConversion"/>
  </si>
  <si>
    <t>acetaminophen   0.325g tramadol hydrochloride   37.5mg</t>
    <phoneticPr fontId="2" type="noConversion"/>
  </si>
  <si>
    <t>os,im,nr</t>
    <phoneticPr fontId="2" type="noConversion"/>
  </si>
  <si>
    <t>donepezil hydrochloride   10mg</t>
    <phoneticPr fontId="3" type="noConversion"/>
  </si>
  <si>
    <t>nr(np)</t>
    <phoneticPr fontId="2" type="noConversion"/>
  </si>
  <si>
    <t>아리셉트정23밀리그램(도네페질염산염)_(23mg/1정)</t>
    <phoneticPr fontId="2" type="noConversion"/>
  </si>
  <si>
    <t>donepezil hydrochloride   23mg</t>
    <phoneticPr fontId="3" type="noConversion"/>
  </si>
  <si>
    <t>아리셉트정5밀리그램(도네페질염산염)_(5mg/1정)</t>
    <phoneticPr fontId="2" type="noConversion"/>
  </si>
  <si>
    <t>donepezil hydrochloride   5mg</t>
    <phoneticPr fontId="3" type="noConversion"/>
  </si>
  <si>
    <t>donepezil hydrochloride   10mg</t>
    <phoneticPr fontId="3" type="noConversion"/>
  </si>
  <si>
    <t>디멘셉트정5밀리그램(도네페질염산염수화물)_(5.2mg/1정)</t>
    <phoneticPr fontId="2" type="noConversion"/>
  </si>
  <si>
    <t>os,ns</t>
    <phoneticPr fontId="2" type="noConversion"/>
  </si>
  <si>
    <t>im,ur</t>
    <phoneticPr fontId="2" type="noConversion"/>
  </si>
  <si>
    <t>propiverine hydrochloride   20mg</t>
    <phoneticPr fontId="3" type="noConversion"/>
  </si>
  <si>
    <t>ur</t>
    <phoneticPr fontId="2" type="noConversion"/>
  </si>
  <si>
    <t>비유피-4정10밀리그램(프로피베린염산염)_(10mg/1정)</t>
    <phoneticPr fontId="3" type="noConversion"/>
  </si>
  <si>
    <t>propiverine hydrochloride   10mg</t>
    <phoneticPr fontId="3" type="noConversion"/>
  </si>
  <si>
    <t>보령부스파정5밀리그램(부스피론염산염)_(5mg/1정)</t>
    <phoneticPr fontId="2" type="noConversion"/>
  </si>
  <si>
    <t>buspirone hydrochloride   5mg</t>
    <phoneticPr fontId="2" type="noConversion"/>
  </si>
  <si>
    <t>np(rm,nr)</t>
    <phoneticPr fontId="2" type="noConversion"/>
  </si>
  <si>
    <t>보령부스파정10밀리그램(부스피론염산염)_(10mg/1정)</t>
    <phoneticPr fontId="2" type="noConversion"/>
  </si>
  <si>
    <t>buspirone hydrochloride   10mg</t>
    <phoneticPr fontId="2" type="noConversion"/>
  </si>
  <si>
    <t>acetyl L-carnitine hydrochloride (as acetyl L-carnitine   0.5g)</t>
    <phoneticPr fontId="3" type="noConversion"/>
  </si>
  <si>
    <t>g/포</t>
    <phoneticPr fontId="3" type="noConversion"/>
  </si>
  <si>
    <t>nr,ns</t>
    <phoneticPr fontId="2" type="noConversion"/>
  </si>
  <si>
    <t>acetyl L-carnitine hydrochloride (as acetyl L-carnitine   0.5g)</t>
    <phoneticPr fontId="3" type="noConversion"/>
  </si>
  <si>
    <t>메디카세파클러서방정375밀리그램(세파클러수화물)_(0.375g/1정)</t>
    <phoneticPr fontId="2" type="noConversion"/>
  </si>
  <si>
    <t>cefaclor hydrate   0.375g</t>
    <phoneticPr fontId="2" type="noConversion"/>
  </si>
  <si>
    <t>os</t>
    <phoneticPr fontId="2" type="noConversion"/>
  </si>
  <si>
    <t>캡슐</t>
    <phoneticPr fontId="3" type="noConversion"/>
  </si>
  <si>
    <t>nr(rm)</t>
    <phoneticPr fontId="2" type="noConversion"/>
  </si>
  <si>
    <t>polyethylene glycol 3350 236g potassium chloride 2.97g sodium bicarbonate 6.74g sodium chloride 5.86g sodium sulfate anhydrous 22.74g</t>
    <phoneticPr fontId="3" type="noConversion"/>
  </si>
  <si>
    <t>mL/통</t>
    <phoneticPr fontId="3" type="noConversion"/>
  </si>
  <si>
    <t>im</t>
    <phoneticPr fontId="2" type="noConversion"/>
  </si>
  <si>
    <t>콕스케어캡슐200밀리그램(세레콕시브)_(0.2g/1캡슐)</t>
    <phoneticPr fontId="2" type="noConversion"/>
  </si>
  <si>
    <t>celecoxib   0.2g</t>
    <phoneticPr fontId="2" type="noConversion"/>
  </si>
  <si>
    <t>캡슐</t>
    <phoneticPr fontId="3" type="noConversion"/>
  </si>
  <si>
    <t>os,nr</t>
    <phoneticPr fontId="2" type="noConversion"/>
  </si>
  <si>
    <t>im,nr</t>
    <phoneticPr fontId="2" type="noConversion"/>
  </si>
  <si>
    <t>ranitidine hydrochloride (as ranitidine   75mg)</t>
    <phoneticPr fontId="3" type="noConversion"/>
  </si>
  <si>
    <t>im</t>
    <phoneticPr fontId="2" type="noConversion"/>
  </si>
  <si>
    <t>ciprofloxacin hydrochloride (as ciprofloxacin   0.25g)</t>
    <phoneticPr fontId="3" type="noConversion"/>
  </si>
  <si>
    <t>정</t>
    <phoneticPr fontId="3" type="noConversion"/>
  </si>
  <si>
    <t>심발타캡슐30밀리그램(둘록세틴염산염)_(33.7mg/1캡슐)</t>
    <phoneticPr fontId="2" type="noConversion"/>
  </si>
  <si>
    <t>duloxetine hydrochloride (as duloxetine   30mg)</t>
    <phoneticPr fontId="3" type="noConversion"/>
  </si>
  <si>
    <t>캡슐</t>
    <phoneticPr fontId="3" type="noConversion"/>
  </si>
  <si>
    <t>os,np</t>
    <phoneticPr fontId="2" type="noConversion"/>
  </si>
  <si>
    <t>심발타캡슐60밀리그램(둘록세틴염산염)_(67.3mg/1캡슐)</t>
    <phoneticPr fontId="2" type="noConversion"/>
  </si>
  <si>
    <t>duloxetine hydrochloride (as duloxetine   60mg)</t>
    <phoneticPr fontId="3" type="noConversion"/>
  </si>
  <si>
    <t>metformin hydrochloride   1g</t>
    <phoneticPr fontId="3" type="noConversion"/>
  </si>
  <si>
    <t>im</t>
    <phoneticPr fontId="2" type="noConversion"/>
  </si>
  <si>
    <t>다이아벡스정500밀리그램(메트포르민염산염)_(0.5g/1정)</t>
    <phoneticPr fontId="3" type="noConversion"/>
  </si>
  <si>
    <t>metformin hydrochloride   0.5g</t>
    <phoneticPr fontId="3" type="noConversion"/>
  </si>
  <si>
    <t>에자틴정(메만틴염산염)_(10mg/1정)</t>
    <phoneticPr fontId="2" type="noConversion"/>
  </si>
  <si>
    <t>memantine hydrochloride (as memantine   8.31mg)</t>
    <phoneticPr fontId="2" type="noConversion"/>
  </si>
  <si>
    <t>np,nr</t>
    <phoneticPr fontId="2" type="noConversion"/>
  </si>
  <si>
    <t>levetiracetam   1g</t>
    <phoneticPr fontId="11" type="noConversion"/>
  </si>
  <si>
    <t>nr,ns</t>
    <phoneticPr fontId="2" type="noConversion"/>
  </si>
  <si>
    <t>큐팜정500밀리그램(레비티라세탐)_(0.5g/1정)</t>
    <phoneticPr fontId="2" type="noConversion"/>
  </si>
  <si>
    <t>levetiracetam   0.5g</t>
    <phoneticPr fontId="11" type="noConversion"/>
  </si>
  <si>
    <t>산도스에스시탈로프람정10밀리그램(에스시탈로프람옥살산염)_(12.77mg/1정)</t>
    <phoneticPr fontId="2" type="noConversion"/>
  </si>
  <si>
    <t>escitalopram oxalate (as escitalopram   10mg)</t>
    <phoneticPr fontId="3" type="noConversion"/>
  </si>
  <si>
    <t>한국산도스(주)</t>
    <phoneticPr fontId="3" type="noConversion"/>
  </si>
  <si>
    <t>산도스에스시탈로프람정20밀리그램_(20mg/1정)</t>
    <phoneticPr fontId="3" type="noConversion"/>
  </si>
  <si>
    <t>escitalopram oxalate (as escitalopram   20mg)</t>
    <phoneticPr fontId="3" type="noConversion"/>
  </si>
  <si>
    <t>finasteride   5mg</t>
    <phoneticPr fontId="4" type="noConversion"/>
  </si>
  <si>
    <t>gs(im)</t>
    <phoneticPr fontId="2" type="noConversion"/>
  </si>
  <si>
    <t>후로목스정75밀리그램(세프카펜피복실염산염수화물)_(75mg/1정)</t>
    <phoneticPr fontId="3" type="noConversion"/>
  </si>
  <si>
    <t>cefcapene pivoxil HCl   75mg</t>
    <phoneticPr fontId="3" type="noConversion"/>
  </si>
  <si>
    <t>가바틴캡슐100밀리그람(가바펜틴)_(0.1g/1캡슐)</t>
    <phoneticPr fontId="2" type="noConversion"/>
  </si>
  <si>
    <t>gabapentin   0.1g</t>
    <phoneticPr fontId="2" type="noConversion"/>
  </si>
  <si>
    <t>캡슐</t>
    <phoneticPr fontId="3" type="noConversion"/>
  </si>
  <si>
    <t>nr,ns,rm</t>
    <phoneticPr fontId="2" type="noConversion"/>
  </si>
  <si>
    <t>가바틴정600밀리그램(가바펜틴)_(0.6g/1정)</t>
    <phoneticPr fontId="2" type="noConversion"/>
  </si>
  <si>
    <t>gabapentin   0.6g</t>
    <phoneticPr fontId="4" type="noConversion"/>
  </si>
  <si>
    <t>뉴로카바캡슐(가바펜틴)_(0.3g/1캡슐)</t>
    <phoneticPr fontId="2" type="noConversion"/>
  </si>
  <si>
    <t>gabapentin   0.3g</t>
    <phoneticPr fontId="3" type="noConversion"/>
  </si>
  <si>
    <t>캡슐</t>
    <phoneticPr fontId="3" type="noConversion"/>
  </si>
  <si>
    <t>명인갈란타민서방캡슐16밀리그램(갈란타민브롬화수소산염)_(20.51mg/1캡슐)</t>
    <phoneticPr fontId="2" type="noConversion"/>
  </si>
  <si>
    <t>galantamine hydrobromide (as galantamine   16mg)</t>
    <phoneticPr fontId="3" type="noConversion"/>
  </si>
  <si>
    <t>np,nr,ns</t>
    <phoneticPr fontId="2" type="noConversion"/>
  </si>
  <si>
    <t>명인갈란타민서방캡슐24밀리그램(갈란타민브롬화수소산염)_(30.76mg/1캡슐)</t>
    <phoneticPr fontId="2" type="noConversion"/>
  </si>
  <si>
    <t>galantamine hydrobromide (as galantamine   24mg)</t>
    <phoneticPr fontId="3" type="noConversion"/>
  </si>
  <si>
    <t>명인갈란타민서방캡슐8밀리그램(갈란타민브롬화수소산염)_(10.25mg/1캡슐)</t>
    <phoneticPr fontId="2" type="noConversion"/>
  </si>
  <si>
    <t>galantamine hydrobromide (as galantamine   8mg)</t>
    <phoneticPr fontId="3" type="noConversion"/>
  </si>
  <si>
    <t>정</t>
    <phoneticPr fontId="3" type="noConversion"/>
  </si>
  <si>
    <t>im,fm</t>
    <phoneticPr fontId="2" type="noConversion"/>
  </si>
  <si>
    <t>mosapride citrate hydrate (as mosapride   5mg)</t>
    <phoneticPr fontId="3" type="noConversion"/>
  </si>
  <si>
    <t>nr,im</t>
    <phoneticPr fontId="2" type="noConversion"/>
  </si>
  <si>
    <t>한국아스텔라스제약(주)</t>
    <phoneticPr fontId="3" type="noConversion"/>
  </si>
  <si>
    <t>tamsulosin hydrochloride   0.2mg</t>
    <phoneticPr fontId="3" type="noConversion"/>
  </si>
  <si>
    <t>ur</t>
    <phoneticPr fontId="2" type="noConversion"/>
  </si>
  <si>
    <t>loxoprofen sodium hydrate (as loxoprofen sodium   60mg)</t>
    <phoneticPr fontId="3" type="noConversion"/>
  </si>
  <si>
    <t>os(fm)</t>
    <phoneticPr fontId="2" type="noConversion"/>
  </si>
  <si>
    <t>sevelamer carbonate   0.8g</t>
    <phoneticPr fontId="2" type="noConversion"/>
  </si>
  <si>
    <t>im</t>
    <phoneticPr fontId="2" type="noConversion"/>
  </si>
  <si>
    <t>polystyrene sulfonate calcium   5g</t>
    <phoneticPr fontId="2" type="noConversion"/>
  </si>
  <si>
    <t>g/포</t>
    <phoneticPr fontId="3" type="noConversion"/>
  </si>
  <si>
    <t>카슈트현탁액(폴리스티렌설폰산칼슘)_(5g/20mL)</t>
    <phoneticPr fontId="3" type="noConversion"/>
  </si>
  <si>
    <t>polystyrene sulfonate calcium   5g(0.25g/mL)</t>
    <phoneticPr fontId="3" type="noConversion"/>
  </si>
  <si>
    <t>mL/포</t>
    <phoneticPr fontId="3" type="noConversion"/>
  </si>
  <si>
    <t>levodropropizine   60mg</t>
    <phoneticPr fontId="3" type="noConversion"/>
  </si>
  <si>
    <t>1</t>
    <phoneticPr fontId="3" type="noConversion"/>
  </si>
  <si>
    <t>정</t>
    <phoneticPr fontId="4" type="noConversion"/>
  </si>
  <si>
    <t>atorvastatin calcium (as atorvastatin   20mg)</t>
    <phoneticPr fontId="3" type="noConversion"/>
  </si>
  <si>
    <t>im,nr</t>
    <phoneticPr fontId="2" type="noConversion"/>
  </si>
  <si>
    <t>리피토정10밀리그램(아토르바스타틴칼슘삼수화물)_(10.85mg/1정)</t>
    <phoneticPr fontId="3" type="noConversion"/>
  </si>
  <si>
    <t>atorvastatin calcium (as atorvastatin   10mg)</t>
    <phoneticPr fontId="3" type="noConversion"/>
  </si>
  <si>
    <t>im,nr(ns)</t>
    <phoneticPr fontId="2" type="noConversion"/>
  </si>
  <si>
    <t>리리카캡슐300밀리그램(프레가발린)_(0.3g/1캡슐)</t>
    <phoneticPr fontId="2" type="noConversion"/>
  </si>
  <si>
    <t>pregabalin   0.3g</t>
    <phoneticPr fontId="3" type="noConversion"/>
  </si>
  <si>
    <t>rebamipide   0.1g</t>
    <phoneticPr fontId="3" type="noConversion"/>
  </si>
  <si>
    <t>im,nr(fm)</t>
    <phoneticPr fontId="2" type="noConversion"/>
  </si>
  <si>
    <t>멀타핀정15밀리그램(미르타자핀)_(15mg/1정)</t>
    <phoneticPr fontId="2" type="noConversion"/>
  </si>
  <si>
    <t>mirtazapine   15mg</t>
    <phoneticPr fontId="3" type="noConversion"/>
  </si>
  <si>
    <t>np</t>
    <phoneticPr fontId="2" type="noConversion"/>
  </si>
  <si>
    <t>mirtazapine 7.5mg</t>
    <phoneticPr fontId="3" type="noConversion"/>
  </si>
  <si>
    <t>naltrexone hydrochloride   50mg</t>
    <phoneticPr fontId="3" type="noConversion"/>
  </si>
  <si>
    <t>뉴라세탐정(옥시라세탐)_(0.8g/1정)</t>
    <phoneticPr fontId="2" type="noConversion"/>
  </si>
  <si>
    <t>oxiracetam   0.8g</t>
    <phoneticPr fontId="3" type="noConversion"/>
  </si>
  <si>
    <t>ns,nr</t>
    <phoneticPr fontId="2" type="noConversion"/>
  </si>
  <si>
    <t>limaprost α-cyclodextrin (as limaprost   5μg)</t>
    <phoneticPr fontId="3" type="noConversion"/>
  </si>
  <si>
    <t>os</t>
    <phoneticPr fontId="2" type="noConversion"/>
  </si>
  <si>
    <t>오르필서방정300밀리그램(발프로산나트륨)_(0.3g/1정)</t>
    <phoneticPr fontId="2" type="noConversion"/>
  </si>
  <si>
    <t>sodium valproate   0.3g</t>
    <phoneticPr fontId="3" type="noConversion"/>
  </si>
  <si>
    <t>nr,np,ns</t>
    <phoneticPr fontId="2" type="noConversion"/>
  </si>
  <si>
    <t>오페릴50서방정(오르펜나드린시트르산염50밀리그람)_(50mg/1정)</t>
    <phoneticPr fontId="2" type="noConversion"/>
  </si>
  <si>
    <t>orphenadrine citrate   50mg</t>
    <phoneticPr fontId="3" type="noConversion"/>
  </si>
  <si>
    <t>ropinirole hydrochloride (as ropinirole   0.25mg)</t>
    <phoneticPr fontId="3" type="noConversion"/>
  </si>
  <si>
    <t>nr</t>
    <phoneticPr fontId="2" type="noConversion"/>
  </si>
  <si>
    <t>ropinirole hydrochloride (as ropinirole   1mg)</t>
    <phoneticPr fontId="3" type="noConversion"/>
  </si>
  <si>
    <t>pantoprazol sodium (as pantoprazol   20mg)</t>
    <phoneticPr fontId="3" type="noConversion"/>
  </si>
  <si>
    <t>판토록정40밀리그램(판토프라졸나트륨세스키히드레이트)_(45.1mg/1정)</t>
    <phoneticPr fontId="3" type="noConversion"/>
  </si>
  <si>
    <t>pantoprazol sodium (as pantoprazol   40mg)</t>
    <phoneticPr fontId="3" type="noConversion"/>
  </si>
  <si>
    <t>삼진제약(주)</t>
    <phoneticPr fontId="3" type="noConversion"/>
  </si>
  <si>
    <t>ginkgo biloba leaf ext.   40mg</t>
    <phoneticPr fontId="3" type="noConversion"/>
  </si>
  <si>
    <t>nr,ns</t>
    <phoneticPr fontId="2" type="noConversion"/>
  </si>
  <si>
    <t>파누스에프정(은행엽엑스)_(80mg/1정)</t>
    <phoneticPr fontId="11" type="noConversion"/>
  </si>
  <si>
    <t>ginkgo biloba leaf ext.   80mg</t>
    <phoneticPr fontId="3" type="noConversion"/>
  </si>
  <si>
    <t>피디펙솔정0.25mg(프라미펙솔염산염일수화물)_(0.25mg/1정)</t>
    <phoneticPr fontId="2" type="noConversion"/>
  </si>
  <si>
    <t>pramipexole dihydrochloride   0.25mg</t>
    <phoneticPr fontId="3" type="noConversion"/>
  </si>
  <si>
    <t>피디펙솔정1mg(프라미펙솔염산염일수화물)_(1mg/1정)</t>
    <phoneticPr fontId="2" type="noConversion"/>
  </si>
  <si>
    <t>pramipexole dihydrochloride   1mg</t>
    <phoneticPr fontId="3" type="noConversion"/>
  </si>
  <si>
    <t>clopidogrel bisulfate (as clopidogrel   75mg)</t>
    <phoneticPr fontId="3" type="noConversion"/>
  </si>
  <si>
    <t>cilostazol   0.1g</t>
    <phoneticPr fontId="3" type="noConversion"/>
  </si>
  <si>
    <t>nr,im(ns)</t>
    <phoneticPr fontId="2" type="noConversion"/>
  </si>
  <si>
    <t>cilostazol   50mg</t>
    <phoneticPr fontId="3" type="noConversion"/>
  </si>
  <si>
    <t>bicalutamide   50mg</t>
    <phoneticPr fontId="3" type="noConversion"/>
  </si>
  <si>
    <t>쿠에타핀정100밀리그램(쿠에티아핀푸마르산염)_(0.11513g/1정)</t>
    <phoneticPr fontId="2" type="noConversion"/>
  </si>
  <si>
    <t>quetiapine fumarate (as quetiapine   0.1g)</t>
    <phoneticPr fontId="3" type="noConversion"/>
  </si>
  <si>
    <t>np,nr</t>
    <phoneticPr fontId="2" type="noConversion"/>
  </si>
  <si>
    <t>쿠에타핀정200밀리그램(쿠에티아핀푸마르산염)_(0.23026g/1정)</t>
    <phoneticPr fontId="2" type="noConversion"/>
  </si>
  <si>
    <t>quetiapine fumarate (as quetiapine   0.2g)</t>
    <phoneticPr fontId="3" type="noConversion"/>
  </si>
  <si>
    <t>쿠에타핀정25밀리그램(쿠에티아핀푸마르산염)_(28.78mg/1정)</t>
    <phoneticPr fontId="3" type="noConversion"/>
  </si>
  <si>
    <t>quetiapine fumarate (as quetiapine   25mg)</t>
    <phoneticPr fontId="3" type="noConversion"/>
  </si>
  <si>
    <t>명인제약(주)</t>
    <phoneticPr fontId="3" type="noConversion"/>
  </si>
  <si>
    <t>큐로켈서방정150밀리그램(쿠에티아핀푸마르산염)_(0.17268g/1정)</t>
    <phoneticPr fontId="11" type="noConversion"/>
  </si>
  <si>
    <t>quetiapine fumarate (as quetiapine   0.15g)</t>
    <phoneticPr fontId="3" type="noConversion"/>
  </si>
  <si>
    <t>큐로켈서방정200밀리그램(쿠에티아핀푸마르산염)_(0.23024g/1정)</t>
    <phoneticPr fontId="11" type="noConversion"/>
  </si>
  <si>
    <t>큐로켈서방정300밀리그램(쿠에티아핀푸마르산염)_(0.34536g/1정)</t>
    <phoneticPr fontId="11" type="noConversion"/>
  </si>
  <si>
    <t>quetiapine fumarate (as quetiapine   0.3g)</t>
    <phoneticPr fontId="3" type="noConversion"/>
  </si>
  <si>
    <t>큐로켈서방정400밀리그램(쿠에티아핀푸마르산염)_(0.46048g/1정)</t>
    <phoneticPr fontId="11" type="noConversion"/>
  </si>
  <si>
    <t>quetiapine fumarate (as quetiapine   0.4g)</t>
    <phoneticPr fontId="3" type="noConversion"/>
  </si>
  <si>
    <t>큐로켈서방정50밀리그램(쿠에티아핀푸마르산염)_(57.56mg/1정)</t>
    <phoneticPr fontId="11" type="noConversion"/>
  </si>
  <si>
    <t>quetiapine fumarate (as quetiapine   50mg)</t>
    <phoneticPr fontId="3" type="noConversion"/>
  </si>
  <si>
    <t>rabeprazole sodium   10mg</t>
    <phoneticPr fontId="3" type="noConversion"/>
  </si>
  <si>
    <t>rivastigmine tartrate (as rivastigmine   1.5mg)</t>
    <phoneticPr fontId="3" type="noConversion"/>
  </si>
  <si>
    <t>nr,np</t>
    <phoneticPr fontId="2" type="noConversion"/>
  </si>
  <si>
    <t>명인제약(주)</t>
    <phoneticPr fontId="3" type="noConversion"/>
  </si>
  <si>
    <t>리셀톤캡슐3mg(리바스티그민타르타르산염)_(4.8mg/1캡슐)</t>
    <phoneticPr fontId="11" type="noConversion"/>
  </si>
  <si>
    <t>rivastigmine tartrate (as rivastigmine   3mg)</t>
    <phoneticPr fontId="3" type="noConversion"/>
  </si>
  <si>
    <t>리셀톤캡슐4.5mg(리바스티그민타르타르산염)_(7.2mg/1캡슐)</t>
    <phoneticPr fontId="11" type="noConversion"/>
  </si>
  <si>
    <t>rivastigmine tartrate (as rivastigmine   4.5mg)</t>
    <phoneticPr fontId="3" type="noConversion"/>
  </si>
  <si>
    <t>리셀톤캡슐6.0mg(리바스티그민타르타르산염)_(9.6mg/1캡슐)</t>
    <phoneticPr fontId="11" type="noConversion"/>
  </si>
  <si>
    <t>rivastigmine tartrate (as rivastigmine   6mg)</t>
    <phoneticPr fontId="3" type="noConversion"/>
  </si>
  <si>
    <t>amlodipine besylate (as amlodipine   5mg) olmesartan medoxomil   20mg</t>
    <phoneticPr fontId="3" type="noConversion"/>
  </si>
  <si>
    <t>솔레톤정(잘토프로펜)_(80mg/1정)</t>
    <phoneticPr fontId="2" type="noConversion"/>
  </si>
  <si>
    <t>zaltoprofen   80mg</t>
    <phoneticPr fontId="3" type="noConversion"/>
  </si>
  <si>
    <t>os</t>
    <phoneticPr fontId="2" type="noConversion"/>
  </si>
  <si>
    <t>스타레보필름코팅정150/37.5/200밀리그람_(1정)</t>
    <phoneticPr fontId="2" type="noConversion"/>
  </si>
  <si>
    <t>carbidopa monohydrate (as carbidopa   37.5mg) entacapone   0.2g levodopa   0.15g</t>
    <phoneticPr fontId="3" type="noConversion"/>
  </si>
  <si>
    <t>정</t>
    <phoneticPr fontId="4" type="noConversion"/>
  </si>
  <si>
    <t>nr</t>
    <phoneticPr fontId="2" type="noConversion"/>
  </si>
  <si>
    <t>제일약품(주)</t>
    <phoneticPr fontId="3" type="noConversion"/>
  </si>
  <si>
    <t>carbidopa monohydrate (as carbidopa   25mg) entacapone   0.2g levodopa   0.1g</t>
    <phoneticPr fontId="3" type="noConversion"/>
  </si>
  <si>
    <t>트리도파정50/12.5/200밀리그램_(1정)</t>
    <phoneticPr fontId="11" type="noConversion"/>
  </si>
  <si>
    <t>carbidopa monohydrate (as carbidopa   12.5mg) entacapone   0.2g levodopa   50mg</t>
    <phoneticPr fontId="3" type="noConversion"/>
  </si>
  <si>
    <t>sodium tianeptine   12.5mg</t>
    <phoneticPr fontId="3" type="noConversion"/>
  </si>
  <si>
    <t>ns,nr(np)</t>
    <phoneticPr fontId="2" type="noConversion"/>
  </si>
  <si>
    <t>타미플루캡슐75밀리그램(인산오셀타미비르)_(98.5mg/1캡슐)</t>
    <phoneticPr fontId="2" type="noConversion"/>
  </si>
  <si>
    <t>oseltamivir phosphate(as oseltamivir)   75mg</t>
    <phoneticPr fontId="3" type="noConversion"/>
  </si>
  <si>
    <t>im,er,pd</t>
    <phoneticPr fontId="2" type="noConversion"/>
  </si>
  <si>
    <t>sertraline hydrochloride (as sertraline   0.1g)</t>
    <phoneticPr fontId="2" type="noConversion"/>
  </si>
  <si>
    <t>정</t>
    <phoneticPr fontId="3" type="noConversion"/>
  </si>
  <si>
    <t>np</t>
    <phoneticPr fontId="2" type="noConversion"/>
  </si>
  <si>
    <t>트라린정50밀리그람(염산설트랄린)_(55.95mg/1정)</t>
    <phoneticPr fontId="2" type="noConversion"/>
  </si>
  <si>
    <t>sertraline hydrochloride (as sertraline   50mg)</t>
    <phoneticPr fontId="3" type="noConversion"/>
  </si>
  <si>
    <t>정</t>
    <phoneticPr fontId="4" type="noConversion"/>
  </si>
  <si>
    <t>한국베링거인겔하임(주)</t>
    <phoneticPr fontId="3" type="noConversion"/>
  </si>
  <si>
    <t>amlodipine besylate (as amlodipine   10mg) telmisartan   40mg</t>
    <phoneticPr fontId="3" type="noConversion"/>
  </si>
  <si>
    <t>im,nr,ns</t>
    <phoneticPr fontId="2" type="noConversion"/>
  </si>
  <si>
    <t>amlodipine besylate (as amlodipine   5mg) telmisartan   40mg</t>
    <phoneticPr fontId="3" type="noConversion"/>
  </si>
  <si>
    <t>amlodipine besylate (as amlodipine   5mg) telmisartan   80mg</t>
    <phoneticPr fontId="3" type="noConversion"/>
  </si>
  <si>
    <t xml:space="preserve">venlafaxine hydrochloride (as venlafaxine   37.5mg) </t>
    <phoneticPr fontId="11" type="noConversion"/>
  </si>
  <si>
    <t>1</t>
    <phoneticPr fontId="3" type="noConversion"/>
  </si>
  <si>
    <t>캡슐</t>
    <phoneticPr fontId="4" type="noConversion"/>
  </si>
  <si>
    <t>nr,np</t>
    <phoneticPr fontId="2" type="noConversion"/>
  </si>
  <si>
    <t>벤라팩트서방캡슐(벤라팍신염산염)_(84.84mg/1캡슐)</t>
    <phoneticPr fontId="2" type="noConversion"/>
  </si>
  <si>
    <t xml:space="preserve">venlafaxine hydrochloride (as venlafaxine   75mg) </t>
    <phoneticPr fontId="11" type="noConversion"/>
  </si>
  <si>
    <t>bupropion hydrochloride   0.15g</t>
    <phoneticPr fontId="3" type="noConversion"/>
  </si>
  <si>
    <t>자나팜정0.25밀리그람(알프라졸람)_(0.25mg/1정)</t>
    <phoneticPr fontId="2" type="noConversion"/>
  </si>
  <si>
    <t>alprazolam   0.25mg</t>
    <phoneticPr fontId="3" type="noConversion"/>
  </si>
  <si>
    <t>자나팜정0.5밀리그람(알프라졸람)_(0.5mg/1정)</t>
    <phoneticPr fontId="2" type="noConversion"/>
  </si>
  <si>
    <t>alprazolam   0.5mg</t>
    <phoneticPr fontId="3" type="noConversion"/>
  </si>
  <si>
    <t>자이피스오디정 10밀리그램(올란자핀)_(10mg/1정)</t>
    <phoneticPr fontId="2" type="noConversion"/>
  </si>
  <si>
    <t>olanzapine   10mg</t>
    <phoneticPr fontId="2" type="noConversion"/>
  </si>
  <si>
    <t>자이피스오디정 5밀리그램(올란자핀)_(5mg/1정)</t>
    <phoneticPr fontId="2" type="noConversion"/>
  </si>
  <si>
    <t>olanzapine   5mg</t>
    <phoneticPr fontId="2" type="noConversion"/>
  </si>
  <si>
    <t>자이레핀정10밀리그램(올란자핀)_(10mg/1정)</t>
    <phoneticPr fontId="2" type="noConversion"/>
  </si>
  <si>
    <t>olanzapine   10mg</t>
    <phoneticPr fontId="3" type="noConversion"/>
  </si>
  <si>
    <t>자이레핀정5밀리그램(올란자핀)_(5mg/1정)</t>
    <phoneticPr fontId="2" type="noConversion"/>
  </si>
  <si>
    <t>olanzapine   5mg</t>
    <phoneticPr fontId="3" type="noConversion"/>
  </si>
  <si>
    <t>500(1)</t>
    <phoneticPr fontId="3" type="noConversion"/>
  </si>
  <si>
    <t>mL/병</t>
    <phoneticPr fontId="3" type="noConversion"/>
  </si>
  <si>
    <t>im</t>
    <phoneticPr fontId="2" type="noConversion"/>
  </si>
  <si>
    <t>제이더블유중외제약(주)</t>
    <phoneticPr fontId="3" type="noConversion"/>
  </si>
  <si>
    <t>듀파락-이지시럽(락툴로오즈농축액)_(20.1g/15mL)</t>
    <phoneticPr fontId="3" type="noConversion"/>
  </si>
  <si>
    <t>15</t>
    <phoneticPr fontId="3" type="noConversion"/>
  </si>
  <si>
    <t>mL/포</t>
    <phoneticPr fontId="3" type="noConversion"/>
  </si>
  <si>
    <t>simethicone   20mg</t>
    <phoneticPr fontId="12" type="noConversion"/>
  </si>
  <si>
    <t>fm(im)</t>
    <phoneticPr fontId="2" type="noConversion"/>
  </si>
  <si>
    <t>megestrol acetate   0.8g(40mg/mL)</t>
    <phoneticPr fontId="3" type="noConversion"/>
  </si>
  <si>
    <t>한국아스트라제네카(주)</t>
    <phoneticPr fontId="3" type="noConversion"/>
  </si>
  <si>
    <t>budesonide(micronized)   0.5mg(0.25mg/mL)</t>
    <phoneticPr fontId="3" type="noConversion"/>
  </si>
  <si>
    <t>im,pd</t>
    <phoneticPr fontId="2" type="noConversion"/>
  </si>
  <si>
    <t>한올바이오파마㈜</t>
    <phoneticPr fontId="3" type="noConversion"/>
  </si>
  <si>
    <t>mupirocin   0.2g(20mg/g)</t>
    <phoneticPr fontId="3" type="noConversion"/>
  </si>
  <si>
    <t>g/개</t>
    <phoneticPr fontId="3" type="noConversion"/>
  </si>
  <si>
    <t>gs,ur</t>
    <phoneticPr fontId="2" type="noConversion"/>
  </si>
  <si>
    <t>베아로반연고(무피로신)_(9g/450g)</t>
    <phoneticPr fontId="11" type="noConversion"/>
  </si>
  <si>
    <t>mupirocin   9g(20mg/g)</t>
    <phoneticPr fontId="3" type="noConversion"/>
  </si>
  <si>
    <t>g/통</t>
    <phoneticPr fontId="3" type="noConversion"/>
  </si>
  <si>
    <t>명인제약(주)</t>
    <phoneticPr fontId="3" type="noConversion"/>
  </si>
  <si>
    <t>rivastigmine   9.5mg for 24h</t>
    <phoneticPr fontId="3" type="noConversion"/>
  </si>
  <si>
    <t>매</t>
    <phoneticPr fontId="3" type="noConversion"/>
  </si>
  <si>
    <t>np,nr</t>
    <phoneticPr fontId="2" type="noConversion"/>
  </si>
  <si>
    <t>리셀톤패취5(리바스티그민)_(2.35X2.15㎠/1매)</t>
    <phoneticPr fontId="11" type="noConversion"/>
  </si>
  <si>
    <t>rivastigmine   4.6mg for 24h</t>
    <phoneticPr fontId="3" type="noConversion"/>
  </si>
  <si>
    <t>amino acids(6%)   15g(60mg/mL)</t>
    <phoneticPr fontId="3" type="noConversion"/>
  </si>
  <si>
    <t>im,nr,os</t>
    <phoneticPr fontId="2" type="noConversion"/>
  </si>
  <si>
    <t>A액 500ml중
glucose monohydrate(as glucose anhydate)(A액 500ml중)   80g, zinc acetate dihydrate(A액 500ml중)   6.625mg
B액 250ml중
medium chain triglyceride(B액 250ml중)   25g, soybean oil(B액 250ml중)   25g
C액 500ml중
calcium chloride dihydrate(C액 500ml중)   0.441g, glycine(C액 500ml중)   1.65g, L-alanine(C액 500ml중)   4.85g, L-arginine(C액 500ml중)   2.7g, L-asparaginic acid(C액 500ml중)   1.5g, L-glutamic acid(C액 500ml중)   3.5g, L-histidine HCl monohydrate(as histidine)(C액 500ml중)   1.25g, L-isoleucine(C액 500ml중)   2.34g, L-leucine(C액 500ml중)   3.13g, L-lysine HCl(as lysine)(C액 500ml중)   2.26g, L-methionine(C액 500ml중)   1.96g, L-phenylalanine(C액 500ml중)   3.51g, L-proline(C액 500ml중)   3.4g, L-serine(C액 500ml중)   3g, L-threonine(C액 500ml중)   1.82g, L-tryptophan(C액 500ml중)   0.57g, L-valine(C액 500ml중)   2.6g, magnesium acetate tetrahydrate(C액 500ml중)   0.644g, potassium acetate(C액 500ml중)   2.943g, sodium acetate trihydrate(C액 500ml중)   0.544g, sodium chloride(C액 500ml중)   1.081g, sodium dihydrogen phosphate dihydrate(A액 500ml중)   1.17g, sodium hydroxide(C액 500ml중)   0.8g</t>
    <phoneticPr fontId="2" type="noConversion"/>
  </si>
  <si>
    <t>ml/백</t>
    <phoneticPr fontId="3" type="noConversion"/>
  </si>
  <si>
    <t>im,ns</t>
    <phoneticPr fontId="2" type="noConversion"/>
  </si>
  <si>
    <t>amikacin sulfate   0.25g(0.125g/mL)</t>
    <phoneticPr fontId="3" type="noConversion"/>
  </si>
  <si>
    <t>mL/앰플</t>
    <phoneticPr fontId="3" type="noConversion"/>
  </si>
  <si>
    <t>pd(gs)</t>
    <phoneticPr fontId="2" type="noConversion"/>
  </si>
  <si>
    <t>아디칸주사액500밀리그람(아미카신황산염)(수출명:황산아미카신주500밀리그람, 유니카신주500밀리그람, 유카젝트500밀리그람, 유니디칸주)_(0.5g/2mL)</t>
    <phoneticPr fontId="3" type="noConversion"/>
  </si>
  <si>
    <t>amikacin sulfate   0.5g(0.25g/mL)</t>
    <phoneticPr fontId="4" type="noConversion"/>
  </si>
  <si>
    <t>아코신주100mg(네틸마이신황산염)_(0.1g/2mL)</t>
    <phoneticPr fontId="3" type="noConversion"/>
  </si>
  <si>
    <t>netilmicin sulfate   0.1g(50mg/mL)</t>
    <phoneticPr fontId="3" type="noConversion"/>
  </si>
  <si>
    <t>gs,er</t>
    <phoneticPr fontId="2" type="noConversion"/>
  </si>
  <si>
    <t>netilmicin sulfate   0.15g(0.1g/mL)</t>
    <phoneticPr fontId="3" type="noConversion"/>
  </si>
  <si>
    <t>netilmicin sulfate   50mg(25mg/mL)</t>
    <phoneticPr fontId="3" type="noConversion"/>
  </si>
  <si>
    <t>씨제이헬스케어(주)</t>
    <phoneticPr fontId="3" type="noConversion"/>
  </si>
  <si>
    <t>palonosetron hydrochloride (as palonosetron   75μg(50μg/mL))</t>
    <phoneticPr fontId="3" type="noConversion"/>
  </si>
  <si>
    <t>gs(or)</t>
    <phoneticPr fontId="2" type="noConversion"/>
  </si>
  <si>
    <t>아모크라주1.2그램(아목시실린나트륨-클라불란산칼륨5:1)_(1병)</t>
    <phoneticPr fontId="3" type="noConversion"/>
  </si>
  <si>
    <t>amoxicillin sodium   1g clavulanate potassium   0.2g</t>
    <phoneticPr fontId="3" type="noConversion"/>
  </si>
  <si>
    <t>병</t>
    <phoneticPr fontId="3" type="noConversion"/>
  </si>
  <si>
    <t>pd,en</t>
    <phoneticPr fontId="2" type="noConversion"/>
  </si>
  <si>
    <t>아모크라주0.6그램(아목시실린나트륨-클라불란산칼륨5:1)_(1병)</t>
    <phoneticPr fontId="3" type="noConversion"/>
  </si>
  <si>
    <t>amoxicillin sodium   0.5g clavulanate potassium   0.1g</t>
    <phoneticPr fontId="3" type="noConversion"/>
  </si>
  <si>
    <t>cephazedone sodium   1g</t>
    <phoneticPr fontId="3" type="noConversion"/>
  </si>
  <si>
    <t>os,cs</t>
    <phoneticPr fontId="2" type="noConversion"/>
  </si>
  <si>
    <t>(주)동구바이오제약</t>
    <phoneticPr fontId="3" type="noConversion"/>
  </si>
  <si>
    <t>cefotetan disodium (as cefotetan   1g)</t>
    <phoneticPr fontId="3" type="noConversion"/>
  </si>
  <si>
    <t>og(im)</t>
    <phoneticPr fontId="2" type="noConversion"/>
  </si>
  <si>
    <t>ciprofloxacin   0.2g(2mg/mL)</t>
    <phoneticPr fontId="3" type="noConversion"/>
  </si>
  <si>
    <t>mL/백</t>
    <phoneticPr fontId="4" type="noConversion"/>
  </si>
  <si>
    <t>im,gs</t>
    <phoneticPr fontId="2" type="noConversion"/>
  </si>
  <si>
    <t>명문제약(주)</t>
    <phoneticPr fontId="3" type="noConversion"/>
  </si>
  <si>
    <t>명문시프로플록사신주사_(0.4g/200mL)</t>
    <phoneticPr fontId="3" type="noConversion"/>
  </si>
  <si>
    <t>ciprofloxacin   0.4g(2mg/mL)</t>
    <phoneticPr fontId="3" type="noConversion"/>
  </si>
  <si>
    <t>mL/백</t>
    <phoneticPr fontId="3" type="noConversion"/>
  </si>
  <si>
    <t>(주)비씨월드제약</t>
    <phoneticPr fontId="3" type="noConversion"/>
  </si>
  <si>
    <t>citicoline   0.5g(0.25g/mL)</t>
    <phoneticPr fontId="3" type="noConversion"/>
  </si>
  <si>
    <t>mL/앰플</t>
    <phoneticPr fontId="3" type="noConversion"/>
  </si>
  <si>
    <t>명인제약(주)</t>
    <phoneticPr fontId="3" type="noConversion"/>
  </si>
  <si>
    <t>acyclovir   0.25g(25mg/mL)</t>
    <phoneticPr fontId="3" type="noConversion"/>
  </si>
  <si>
    <t>병</t>
    <phoneticPr fontId="4" type="noConversion"/>
  </si>
  <si>
    <t>ur(nr)</t>
    <phoneticPr fontId="2" type="noConversion"/>
  </si>
  <si>
    <t>ceftazidime hydrate   1g</t>
    <phoneticPr fontId="4" type="noConversion"/>
  </si>
  <si>
    <t>im</t>
    <phoneticPr fontId="2" type="noConversion"/>
  </si>
  <si>
    <t>erythropoietin   1KI.U(2KI.U/mL)</t>
    <phoneticPr fontId="3" type="noConversion"/>
  </si>
  <si>
    <t>mL/관</t>
    <phoneticPr fontId="3" type="noConversion"/>
  </si>
  <si>
    <t>에포카인프리필드주10000유니트/밀리리터(재조합인에리스로포이에틴)_(4KI.U/0.4mL)</t>
    <phoneticPr fontId="3" type="noConversion"/>
  </si>
  <si>
    <t>erythropoietin   4KI.U(10KI.U/mL)</t>
    <phoneticPr fontId="11" type="noConversion"/>
  </si>
  <si>
    <t>propofol   0.12g(10mg/mL)</t>
    <phoneticPr fontId="3" type="noConversion"/>
  </si>
  <si>
    <t>mL/병</t>
    <phoneticPr fontId="3" type="noConversion"/>
  </si>
  <si>
    <t>fm(or)</t>
    <phoneticPr fontId="2" type="noConversion"/>
  </si>
  <si>
    <t>가렉신주(갈라민트리에티오디드)_(10mg/2mL)</t>
    <phoneticPr fontId="2" type="noConversion"/>
  </si>
  <si>
    <t>gallamine triethiodide   10mg(5mg/mL)</t>
    <phoneticPr fontId="3" type="noConversion"/>
  </si>
  <si>
    <t>sodium hyaluronate   20mg(10mg/mL)</t>
    <phoneticPr fontId="3" type="noConversion"/>
  </si>
  <si>
    <t>os</t>
    <phoneticPr fontId="2" type="noConversion"/>
  </si>
  <si>
    <t>이본덴스주(이반드론산나트륨일수화물)_(3.375mg/3mL)</t>
    <phoneticPr fontId="2" type="noConversion"/>
  </si>
  <si>
    <t>ibandronic acid monosodium salt monohydrate (as ibandronic acid   3mg(1mg/mL))</t>
    <phoneticPr fontId="2" type="noConversion"/>
  </si>
  <si>
    <t>cefotiam hydrochloride   1g</t>
    <phoneticPr fontId="3" type="noConversion"/>
  </si>
  <si>
    <t>ketorolac tromethamine   30mg(30mg/mL)</t>
    <phoneticPr fontId="3" type="noConversion"/>
  </si>
  <si>
    <t>or,er</t>
    <phoneticPr fontId="2" type="noConversion"/>
  </si>
  <si>
    <t>insulin glargine (as human insulin   300I.U(100I.U/mL))</t>
    <phoneticPr fontId="3" type="noConversion"/>
  </si>
  <si>
    <t>mL/관</t>
    <phoneticPr fontId="4" type="noConversion"/>
  </si>
  <si>
    <t>L-ornithine-L-aspartate   5g(0.5g/mL)</t>
    <phoneticPr fontId="3" type="noConversion"/>
  </si>
  <si>
    <t>im,os,gs</t>
    <phoneticPr fontId="2" type="noConversion"/>
  </si>
  <si>
    <t>레보멜스주(L-아스파르트산-L-오르니틴)(수출명:호르텍-엘주(L-아스파르트산-L-오르니틴), 헬탄주(L-아스파르트산-L-오르니틴))_(0.5g/5mL)</t>
    <phoneticPr fontId="3" type="noConversion"/>
  </si>
  <si>
    <t>L-ornithine-L-aspartate   0.5g(0.1g/mL)</t>
    <phoneticPr fontId="3" type="noConversion"/>
  </si>
  <si>
    <t>leuprolide acetate   3.75mg(GnRH)</t>
    <phoneticPr fontId="3" type="noConversion"/>
  </si>
  <si>
    <t>ur</t>
    <phoneticPr fontId="2" type="noConversion"/>
  </si>
  <si>
    <t>ascorbic acid   0.5g(0.1g/mL) dexpanthenol   25mg(5mg/mL) ergocalciferol   1KI.U(200I.U/mL) nicotinamide   0.1g(20mg/mL) pyridoxine hydrochloride   15mg(3mg/mL) retinol palmitate   10KI.U(2KI.U/mL) riboflavin sodium phosphate   12.7mg(2.54mg/mL) thiamine hydrochloride   50mg(10mg/mL) tocopherol acetate   5I.U(1I.U/mL)</t>
    <phoneticPr fontId="3" type="noConversion"/>
  </si>
  <si>
    <t>ml/병</t>
    <phoneticPr fontId="3" type="noConversion"/>
  </si>
  <si>
    <t>gs</t>
    <phoneticPr fontId="2" type="noConversion"/>
  </si>
  <si>
    <t>aconitum tinc D2   0.00132ml arnica tinc-D2   0.0022ml belladonna tinc-D2   0.0022ml bellis perennis tinc-D2   0.0011ml calendula tinc-D2   0.0022ml chamomilla tinc-D3   0.0022ml echinacea angustifol tinc-D2   0.00055ml echinacea purpurea tinc-D2   0.00055ml hamamelis tinc-D1   0.00022ml hepar sulfuris-D3   2.2mg hypericum tinc-D2   0.00066ml mercur solub hahnem-D6   1.1mg millefolium tinc-D3   0.0022ml symphytum tinc-D6   0.0022ml</t>
    <phoneticPr fontId="3" type="noConversion"/>
  </si>
  <si>
    <t>ml/앰플</t>
    <phoneticPr fontId="4" type="noConversion"/>
  </si>
  <si>
    <t>os(gs)</t>
    <phoneticPr fontId="2" type="noConversion"/>
  </si>
  <si>
    <t>meropenem   0.5g</t>
    <phoneticPr fontId="3" type="noConversion"/>
  </si>
  <si>
    <t>병</t>
    <phoneticPr fontId="3" type="noConversion"/>
  </si>
  <si>
    <t>im</t>
    <phoneticPr fontId="2" type="noConversion"/>
  </si>
  <si>
    <t>naloxone hydrochloride   2mg(1mg/mL)</t>
    <phoneticPr fontId="3" type="noConversion"/>
  </si>
  <si>
    <t>mL/앰플</t>
    <phoneticPr fontId="3" type="noConversion"/>
  </si>
  <si>
    <t>ns</t>
    <phoneticPr fontId="2" type="noConversion"/>
  </si>
  <si>
    <t>뉴페낙주사2밀리리터(디클로페낙β-디메틸아미노에탄올)_(90mg/2mL)</t>
    <phoneticPr fontId="2" type="noConversion"/>
  </si>
  <si>
    <t>diclofenac-β-dimethyl-aminoethanol   90mg(45mg/mL)</t>
    <phoneticPr fontId="11" type="noConversion"/>
  </si>
  <si>
    <t>er,os</t>
    <phoneticPr fontId="2" type="noConversion"/>
  </si>
  <si>
    <t>or</t>
    <phoneticPr fontId="2" type="noConversion"/>
  </si>
  <si>
    <t>온세트론주(바이알)(온단세트론염산염수화물)_(5mg/2mL)</t>
    <phoneticPr fontId="3" type="noConversion"/>
  </si>
  <si>
    <t>ondansetron hydrochloride dihydrate (as ondansetron   4mg(2mg/mL))</t>
    <phoneticPr fontId="3" type="noConversion"/>
  </si>
  <si>
    <t>mL/병</t>
    <phoneticPr fontId="3" type="noConversion"/>
  </si>
  <si>
    <t>오르필주사액(발프로산나트륨)_(0.3g/3mL)</t>
    <phoneticPr fontId="2" type="noConversion"/>
  </si>
  <si>
    <t>sodium valproate   0.3g(0.1g/mL)</t>
    <phoneticPr fontId="3" type="noConversion"/>
  </si>
  <si>
    <t>ml/앰플</t>
    <phoneticPr fontId="3" type="noConversion"/>
  </si>
  <si>
    <t>ns</t>
    <phoneticPr fontId="2" type="noConversion"/>
  </si>
  <si>
    <t>판토록주사(판토프라졸나트륨세스키히드레이트)_(45.1mg/1병)</t>
    <phoneticPr fontId="3" type="noConversion"/>
  </si>
  <si>
    <t>im,gs</t>
    <phoneticPr fontId="2" type="noConversion"/>
  </si>
  <si>
    <t>methylprednisolone sodium succinate (as methylprednisolone   0.5g)</t>
    <phoneticPr fontId="3" type="noConversion"/>
  </si>
  <si>
    <t>프레디솔125밀리그램주사(메틸프레드니솔론숙시네이트나트륨)_(0.1657g/1병)</t>
    <phoneticPr fontId="3" type="noConversion"/>
  </si>
  <si>
    <t>methylprednisolone sodium succinate (as methylprednisolone   0.125g)</t>
    <phoneticPr fontId="3" type="noConversion"/>
  </si>
  <si>
    <t>rocuronium bromide   50mg(10mg/mL)</t>
    <phoneticPr fontId="2" type="noConversion"/>
  </si>
  <si>
    <t>ampicillin sodium   1g sulbactam sodium   0.5g</t>
    <phoneticPr fontId="3" type="noConversion"/>
  </si>
  <si>
    <t>gs,im</t>
    <phoneticPr fontId="2" type="noConversion"/>
  </si>
  <si>
    <t>ampicillin sodium   0.5g sulbactam sodium   0.25g</t>
    <phoneticPr fontId="4" type="noConversion"/>
  </si>
  <si>
    <t>piperacillin sodium   4g tazobactam   0.5g</t>
    <phoneticPr fontId="3" type="noConversion"/>
  </si>
  <si>
    <t>위더스제약(주)</t>
    <phoneticPr fontId="3" type="noConversion"/>
  </si>
  <si>
    <t>ginkgo biloba ext.   17.5mg(3.5mg/mL)</t>
    <phoneticPr fontId="3" type="noConversion"/>
  </si>
  <si>
    <t>nr(ns)</t>
    <phoneticPr fontId="2" type="noConversion"/>
  </si>
  <si>
    <t>cefbuperazone sodium   0.5g</t>
    <phoneticPr fontId="11" type="noConversion"/>
  </si>
  <si>
    <t>og</t>
    <phoneticPr fontId="2" type="noConversion"/>
  </si>
  <si>
    <t>ceftriaxone sodium hydrate   1g</t>
    <phoneticPr fontId="3" type="noConversion"/>
  </si>
  <si>
    <t>im(pd)</t>
    <phoneticPr fontId="2" type="noConversion"/>
  </si>
  <si>
    <t>트리악손주사2그램(세프트리악손나트륨수화물)_(2g/1병)(Type1)</t>
    <phoneticPr fontId="3" type="noConversion"/>
  </si>
  <si>
    <t>ceftriaxone sodium hydrate   2g</t>
    <phoneticPr fontId="12" type="noConversion"/>
  </si>
  <si>
    <t>트리악손주사(세프트리악손나트륨수화물)500밀리그램_(0.5g/1병)</t>
    <phoneticPr fontId="3" type="noConversion"/>
  </si>
  <si>
    <t>ceftriaxone sodium hydrate   0.5g</t>
    <phoneticPr fontId="4" type="noConversion"/>
  </si>
  <si>
    <t>1</t>
    <phoneticPr fontId="3" type="noConversion"/>
  </si>
  <si>
    <t>트리돌주50밀리그램(트라마돌염산염)_(50mg/1mL)</t>
    <phoneticPr fontId="2" type="noConversion"/>
  </si>
  <si>
    <t>tramadol HCl   50mg</t>
    <phoneticPr fontId="3" type="noConversion"/>
  </si>
  <si>
    <t>트리돌주100밀리그램(트라마돌염산염)_(0.1g/2mL)</t>
    <phoneticPr fontId="2" type="noConversion"/>
  </si>
  <si>
    <t>tramadol HCl   100mg</t>
    <phoneticPr fontId="3" type="noConversion"/>
  </si>
  <si>
    <t>제이더블유중외제약(주)</t>
    <phoneticPr fontId="3" type="noConversion"/>
  </si>
  <si>
    <t>metronidazole   0.5g(5mg/mL)</t>
    <phoneticPr fontId="3" type="noConversion"/>
  </si>
  <si>
    <t>im,gs</t>
    <phoneticPr fontId="3" type="noConversion"/>
  </si>
  <si>
    <t>vancomycin hydrochloride   0.5g</t>
    <phoneticPr fontId="3" type="noConversion"/>
  </si>
  <si>
    <t>씨제이반코마이신염산염주1그램_(1g/1병)</t>
    <phoneticPr fontId="3" type="noConversion"/>
  </si>
  <si>
    <t>vancomycin hydrochloride   1g</t>
    <phoneticPr fontId="3" type="noConversion"/>
  </si>
  <si>
    <t>sevoflurane   250mL(1mL/mL)</t>
    <phoneticPr fontId="2" type="noConversion"/>
  </si>
  <si>
    <t>or</t>
    <phoneticPr fontId="2" type="noConversion"/>
  </si>
  <si>
    <t>부광약품(주)</t>
    <phoneticPr fontId="3" type="noConversion"/>
  </si>
  <si>
    <t>cimetropium bromide   5mg(5mg/mL)</t>
    <phoneticPr fontId="3" type="noConversion"/>
  </si>
  <si>
    <t>fm,er(im)</t>
    <phoneticPr fontId="2" type="noConversion"/>
  </si>
  <si>
    <t/>
  </si>
  <si>
    <t>동광아미카신주250mg(아미카신황산염)_(0.25g/2mL)</t>
    <phoneticPr fontId="3" type="noConversion"/>
  </si>
  <si>
    <t>동광제약㈜</t>
    <phoneticPr fontId="3" type="noConversion"/>
  </si>
  <si>
    <t>신풍아미카신황산염주사액500밀리그램(수출명:AMIKAYE Injection)_(0.5g/2mL)</t>
    <phoneticPr fontId="3" type="noConversion"/>
  </si>
  <si>
    <t>신풍제약㈜</t>
    <phoneticPr fontId="3" type="noConversion"/>
  </si>
  <si>
    <t>일성오구멘틴주사0.6그램(주사용아목시실린나트륨.클라불란산칼륨)_(1병)</t>
  </si>
  <si>
    <t>일성신약㈜</t>
    <phoneticPr fontId="3" type="noConversion"/>
  </si>
  <si>
    <t>일성오구멘틴주사1.2그람(주사용아목시실린나트륨, 클라불란산칼륨)_(1병)</t>
    <phoneticPr fontId="3" type="noConversion"/>
  </si>
  <si>
    <t>아네폴주사(프로포폴)_(0.12g/12mL)</t>
  </si>
  <si>
    <t>케로민주사(케토롤락트로메타민)_(30mg/1mL)</t>
  </si>
  <si>
    <t>하나온단세트론주사(온단세트론염산염수화물)_(5mg/2mL)</t>
  </si>
  <si>
    <t>or</t>
    <phoneticPr fontId="3" type="noConversion"/>
  </si>
  <si>
    <t>로메론주사(로쿠로늄브롬화물)_(50mg/5mL)</t>
    <phoneticPr fontId="2" type="noConversion"/>
  </si>
  <si>
    <t>로카론주(로쿠로니움브롬화물)_(50mg/5mL)</t>
  </si>
  <si>
    <t>세보프레인흡입액(세보플루란)_(250mL/250mL)</t>
    <phoneticPr fontId="3" type="noConversion"/>
  </si>
  <si>
    <t>세보프란흡입액(세보플루란)_(250mL/250mL)</t>
  </si>
  <si>
    <t>살론주125밀리그람(메칠프레드니솔론나트륨호박산염)_(0.125g/1병)</t>
  </si>
  <si>
    <t>im</t>
    <phoneticPr fontId="3" type="noConversion"/>
  </si>
  <si>
    <t>살론주500밀리그람(메칠프레드니솔론나트륨호박산염)_(0.6628g/1병)</t>
  </si>
  <si>
    <t>대한시프로플록사신주_(0.2g/100mL)</t>
  </si>
  <si>
    <t>대한시프로플록사신주_(0.4g/200mL)</t>
  </si>
  <si>
    <t>비씨세포테탄나트륨주1그람_(1.08g/1병)</t>
  </si>
  <si>
    <t>판테온정40밀리그램(판토프라졸나트륨세스키히드레이트)_(45.1mg/1정)</t>
  </si>
  <si>
    <t>판테온정20밀리그램(판토프라졸나트륨세스키히드레이트)_(22.55mg/1정)</t>
  </si>
  <si>
    <t>펩타졸주사(판토프라졸나트륨세스키히드레이트)_(42.3mg/1병)</t>
  </si>
  <si>
    <t>인벨라정(세벨라머탄산염)_(0.8g/1정)</t>
    <phoneticPr fontId="2" type="noConversion"/>
  </si>
  <si>
    <t>렌벨라정(세벨라머탄산염)_(0.8g/1정)</t>
  </si>
  <si>
    <t>(주)젠자임코리아</t>
  </si>
  <si>
    <t>아마릴정4밀리그람(글리메피리드)_(4mg/1정)</t>
    <phoneticPr fontId="11" type="noConversion"/>
  </si>
  <si>
    <t>글리베타정2밀리그람(글리메피리드)_(2mg/1정)</t>
  </si>
  <si>
    <t>글리베타정4밀리그램(글리메피리드)_(4mg/1정)</t>
  </si>
  <si>
    <t>대체약</t>
    <phoneticPr fontId="3" type="noConversion"/>
  </si>
  <si>
    <t>라베원정10밀리그램(라베프라졸나트륨)_(10mg/1정)</t>
  </si>
  <si>
    <t>라베칸정10밀리그램(라베프라졸나트륨)_(10mg/1정)</t>
  </si>
  <si>
    <t>라비에트정20밀리그램(라베프라졸나트륨)_(20mg/1정)</t>
    <phoneticPr fontId="11" type="noConversion"/>
  </si>
  <si>
    <t>라베원정20밀리그램(라베프라졸나트륨)_(20mg/1정)</t>
  </si>
  <si>
    <t>라베칸정20밀리그램(라베프라졸나트륨)_(20mg/1정)</t>
  </si>
  <si>
    <t>큐란정(라니티딘염산염)_(0.168g/1정)</t>
    <phoneticPr fontId="11" type="noConversion"/>
  </si>
  <si>
    <t>란틴정150밀리그램(라니티딘염산염)_(0.168g/1정)</t>
  </si>
  <si>
    <t>삼천당라니티딘정150밀리그램(라니티딘염산염)_(0.168g/1정)</t>
  </si>
  <si>
    <t>큐란주사50밀리그램(라니티딘염산염)_(56mg/2mL)</t>
    <phoneticPr fontId="11" type="noConversion"/>
  </si>
  <si>
    <t>란틴주50밀리그램(라니티딘염산염)(수출명:울세팍주(라니티딘염산염))_(56mg/2mL)</t>
  </si>
  <si>
    <t>삼천당라니티딘주(라니티딘염산염)_(56mg/2mL)</t>
  </si>
  <si>
    <t>싸이신정500밀리그람(염산시프로플록사신)(수출명:이프로맥스정500밀리그람)_(0.582g/1정)</t>
    <phoneticPr fontId="11" type="noConversion"/>
  </si>
  <si>
    <t>싸이신정250밀리그람(염산시프로플록사신)_(0.291g/1정)</t>
    <phoneticPr fontId="11" type="noConversion"/>
  </si>
  <si>
    <t>사이톱신정(시프로플록사신염산염)_(0.2915g/1정)</t>
  </si>
  <si>
    <t>씨록정(시프로플록사신염산염수화물)_(0.291g/1정)</t>
  </si>
  <si>
    <t>씨록정500밀리그램(시프로플록사신염산염수화물)(수출명:씨프로메디코,Ciraxintab.500mg,KUPCiprofloxacintab.500mg,CipicinTabs.500mg)_(0.582g/1정)</t>
  </si>
  <si>
    <t>씨록탄정500밀리그램(시프로플록사신염산염수화물)_(0.582g/1정)</t>
  </si>
  <si>
    <t>아이큐어(주)</t>
  </si>
  <si>
    <t>레보펙신주(레보플록사신수화물)_(0.25623g/50mL)</t>
    <phoneticPr fontId="11" type="noConversion"/>
  </si>
  <si>
    <t>levofloxacin   0.25g(5mg/mL)</t>
    <phoneticPr fontId="3" type="noConversion"/>
  </si>
  <si>
    <t>mL/병</t>
    <phoneticPr fontId="3" type="noConversion"/>
  </si>
  <si>
    <t>레보펙신주(레보플록사신수화물)_(0.51246g/100mL)</t>
    <phoneticPr fontId="11" type="noConversion"/>
  </si>
  <si>
    <t>레보펙신주(레보플록사신수화물)_(0.76869g/150mL)</t>
    <phoneticPr fontId="11" type="noConversion"/>
  </si>
  <si>
    <t>크라비트주(레보플록사신)_(0.25g/50mL)</t>
  </si>
  <si>
    <t>씨제이레보플록사신주_(0.25623g/50mL/병)</t>
  </si>
  <si>
    <t>씨제이레보플록사신주_(0.51246g/100mL/병)</t>
  </si>
  <si>
    <t>크라비트주(레보플록사신)_(0.5g/100mL)</t>
  </si>
  <si>
    <t>씨제이레보플록사신주_(0.76869g/150mL)</t>
  </si>
  <si>
    <t>크라비트주(레보플록사신)_(0.75g/150mL)</t>
  </si>
  <si>
    <t>무코피드정(레바미피드)_(0.1g/1정)</t>
  </si>
  <si>
    <t>헤파멜즈주(L-아스파르트산-L-오르니틴)_(0.5g/5mL)</t>
  </si>
  <si>
    <t>헤파멜즈인퓨전주(L-아스파르트산-L-오르니틴)_(5g/10mL)</t>
  </si>
  <si>
    <t>한국유씨비제약㈜</t>
    <phoneticPr fontId="3" type="noConversion"/>
  </si>
  <si>
    <t>큐팜주사500밀리그램(레비티라세탐)_(0.5g/5mL)</t>
  </si>
  <si>
    <t>알비스정_(1정)</t>
    <phoneticPr fontId="3" type="noConversion"/>
  </si>
  <si>
    <t>위비스정_(1정)</t>
  </si>
  <si>
    <t>im</t>
    <phoneticPr fontId="2" type="noConversion"/>
  </si>
  <si>
    <t>다이아벡스정1000밀리그램(메트포르민염산염)_(1g/1정)</t>
    <phoneticPr fontId="11" type="noConversion"/>
  </si>
  <si>
    <t>글루코다운정500밀리그램(메트포르민염산염)_(0.5g/1정)</t>
  </si>
  <si>
    <t>글루코다운정1000밀리그램(메트포르민염산염)_(1g/1정)</t>
  </si>
  <si>
    <t>가스모틴정5밀리그람(모사프리드시트르산염이수화물)_(5.29mg/1정)</t>
    <phoneticPr fontId="3" type="noConversion"/>
  </si>
  <si>
    <t>가스루정(모사프리드시트르산염이수화물)_(5.29mg/1정)</t>
  </si>
  <si>
    <t>세비카정 5/20밀리그램_(1정)</t>
    <phoneticPr fontId="2" type="noConversion"/>
  </si>
  <si>
    <t>파미카정5/20밀리그램_(1정)</t>
  </si>
  <si>
    <t>휴로펜정(록소프로펜나트륨수화물)_(68.1mg/1정)</t>
    <phoneticPr fontId="2" type="noConversion"/>
  </si>
  <si>
    <t>이록펜정(록소프로펜나트륨)_(60mg/1정)</t>
  </si>
  <si>
    <t>im,fm</t>
    <phoneticPr fontId="2" type="noConversion"/>
  </si>
  <si>
    <t>네틴주150밀리그람(네틸마이신황산염)_(0.15g/1.5mL)</t>
  </si>
  <si>
    <t>er</t>
    <phoneticPr fontId="2" type="noConversion"/>
  </si>
  <si>
    <t>네틴주100밀리그람(네틸마이신황산염)_(0.1g/2mL)</t>
  </si>
  <si>
    <t>베이사글라퀵펜100단위/밀리리터(인슐린글라진, 유전자재조합)_(300I.U/3mL)</t>
  </si>
  <si>
    <t>im</t>
    <phoneticPr fontId="2" type="noConversion"/>
  </si>
  <si>
    <t>타페라신주(피페라실린나트륨 ·  타조박탐나트륨)_(1병)</t>
  </si>
  <si>
    <t>삼성제약(주)</t>
  </si>
  <si>
    <t>트로미솔주_(250mL)</t>
  </si>
  <si>
    <t>콤비플렉스엠시티페리주_(1250mL)</t>
  </si>
  <si>
    <t>제이더블유생명과학(주)</t>
  </si>
  <si>
    <t>딤세프주1그램(세프타지딤수화물)(수출명:딤제프주1그램)_(1g/1병)</t>
    <phoneticPr fontId="3" type="noConversion"/>
  </si>
  <si>
    <t>바이넥스세프타지딤주_(세프타지딤수화물, 1g/1병)</t>
  </si>
  <si>
    <t>(주)바이넥스</t>
  </si>
  <si>
    <t>탐플루캡슐75mg(오셀타미비르인산염)_(98.5mg/1캡슐)</t>
  </si>
  <si>
    <t>에이프로젠제약(주)</t>
  </si>
  <si>
    <t>후라질주(메트로니다졸)(수출명:근화메트로니다졸주)_(0.5g/100mL/백)</t>
  </si>
  <si>
    <t>가나칸정50밀리그램(이토프리드염산염)_(50mg/1정)</t>
    <phoneticPr fontId="11" type="noConversion"/>
  </si>
  <si>
    <t>가나메드정(이토프리드염산염)_(50mg/1정)</t>
  </si>
  <si>
    <t>애보트가나톤정50밀리그램(이토프리드염산염)_(50mg/1정)</t>
  </si>
  <si>
    <t>리바로정2밀리그램(피타바스타틴칼슘)_(2mg/1정)</t>
    <phoneticPr fontId="11" type="noConversion"/>
  </si>
  <si>
    <t>리바로정4밀리그램(피타바스타틴칼슘)_(4mg/1정)</t>
    <phoneticPr fontId="11" type="noConversion"/>
  </si>
  <si>
    <t>타바스타정2밀리그램(피타바스타틴칼슘)_(2mg/1정)</t>
  </si>
  <si>
    <t>우리들제약(주)</t>
  </si>
  <si>
    <t>피타큐정2밀리그램(피타바스타틴칼슘)_(2mg/1정)</t>
  </si>
  <si>
    <t>피타큐정4밀리그램(피타바스타틴칼슘)_(4mg/1정)</t>
  </si>
  <si>
    <t>피타바스정4밀리그램(피타바스타틴칼슘)_(4mg/1정)</t>
  </si>
  <si>
    <t>크린락시럽(락툴로오즈농축액)_(20.1g/15mL)</t>
  </si>
  <si>
    <t>pd</t>
    <phoneticPr fontId="2" type="noConversion"/>
  </si>
  <si>
    <t>듀파락시럽(락툴로오즈농축액)_(670g/500mL)</t>
    <phoneticPr fontId="11" type="noConversion"/>
  </si>
  <si>
    <t>lactulose concentrated solution (as lactulose   335g(0.67g/mL))</t>
    <phoneticPr fontId="3" type="noConversion"/>
  </si>
  <si>
    <t>mL/병</t>
    <phoneticPr fontId="3" type="noConversion"/>
  </si>
  <si>
    <t>듀파락시럽(락툴로오즈농축액)_(20.1g/15mL/포)</t>
    <phoneticPr fontId="11" type="noConversion"/>
  </si>
  <si>
    <t>lactulose concentrated solution (as lactulose   10.05g(0.67g/mL))</t>
    <phoneticPr fontId="3" type="noConversion"/>
  </si>
  <si>
    <t>mL/포</t>
    <phoneticPr fontId="3" type="noConversion"/>
  </si>
  <si>
    <t>장쾌락시럽(락툴로오스농축액)_(20.1g/15mL)</t>
  </si>
  <si>
    <t>크린락시럽(락툴로오즈농축액)_(670g/500mL)</t>
  </si>
  <si>
    <t>모니락시럽(락툴로오스농축물)_(670g/500mL)</t>
  </si>
  <si>
    <t>크린락이지시럽(락툴로오즈농축액)_(20.1g/15mL)</t>
  </si>
  <si>
    <t>세록틸정(세프포독심프록세틸)_(0.1g/1정)</t>
  </si>
  <si>
    <t>im</t>
    <phoneticPr fontId="2" type="noConversion"/>
  </si>
  <si>
    <t>에포론주사액프리필드시린지10000IU/mL(재조합인에리스로포이에틴)_(4KI.U/0.4mL)</t>
  </si>
  <si>
    <t>에포론주사액프리필드시린지1000IU/0.5mL(재조합인에리스로포이에틴)_(1KI.U/0.5mL)</t>
  </si>
  <si>
    <t>반코트린주1g(반코마이신염산염)_(1g/1병)</t>
  </si>
  <si>
    <t>반코트린주(반코마이신염산염)_(0.5g/1병)</t>
  </si>
  <si>
    <t>유바실린주1.5그램(주사용설박탐나트륨·암피실린나트륨)_(1병)</t>
  </si>
  <si>
    <t>포사맥스70밀리그램정(알렌드론산나트륨)_(91.37mg/1정)</t>
  </si>
  <si>
    <t>플라빅스정75밀리그람(클로피도그렐황산염)_(97.875mg/1정)</t>
  </si>
  <si>
    <t>프로세이드정(비칼루타미드)_(50mg/1정)</t>
  </si>
  <si>
    <t>ur</t>
    <phoneticPr fontId="2" type="noConversion"/>
  </si>
  <si>
    <t>트롬빅스에이캡슐_(1캡슐)</t>
  </si>
  <si>
    <t>nr</t>
    <phoneticPr fontId="2" type="noConversion"/>
  </si>
  <si>
    <t>루크린데포피디에스주3.75밀리그램(류프로렐린아세트산염)_(3.75mg/1관)</t>
  </si>
  <si>
    <t>타나민주(은행엽엑스)(수출명:고려민주(은행엽엑스),유카민주(은행엽엑스))_(17.5mg/5mL)</t>
  </si>
  <si>
    <t>레보드롭정(레보드로프로피진)_(60mg/1정)</t>
  </si>
  <si>
    <t>오스틴제약(주)</t>
  </si>
  <si>
    <t>씨제이10%포도당주사액_(100g/1000mL)</t>
  </si>
  <si>
    <t>씨제이10%포도당주사액_(50g/500mL)</t>
  </si>
  <si>
    <t>씨제이15%만니톨주사액_(37.5g/250mL)</t>
  </si>
  <si>
    <t>씨제이염화나트륨-포도당(1:2)주사액_(500mL)</t>
  </si>
  <si>
    <t>에스.디1-4주_(500mL/백)</t>
  </si>
  <si>
    <t>씨제이5%포도당생리식염주사액_(1000mL)</t>
  </si>
  <si>
    <t>씨제이5%포도당생리식염주사액_(500mL)</t>
  </si>
  <si>
    <t>씨제이5%포도당주사액_(50g/1000mL)</t>
  </si>
  <si>
    <t>씨제이5%포도당주사액_(25g/500mL)</t>
  </si>
  <si>
    <t>씨제이0.45%생리식염주사액_(4.5g/1000mL)</t>
  </si>
  <si>
    <t>하트만덱스액_(1000mL/백)</t>
  </si>
  <si>
    <t>하트만덱스액_(500mL/백)</t>
  </si>
  <si>
    <t>하트만용액_(1000mL/백)</t>
  </si>
  <si>
    <t>하트만용액_(500mL/백)</t>
  </si>
  <si>
    <t>중외엔에스주사액(염화나트륨)_(27g/3000mL)</t>
  </si>
  <si>
    <t>중외생리식염주사액(수출명: 0.9% Sodium Chloride Inj.)_(4.5g/500mL/백)</t>
  </si>
  <si>
    <t>플라주오피주_(1000mL)</t>
  </si>
  <si>
    <t>씨제이주사용수_(1000mL)</t>
  </si>
  <si>
    <t>제이더블유생명과학(주)</t>
    <phoneticPr fontId="10" type="noConversion"/>
  </si>
  <si>
    <t>씨제이0.9%생리식염주사액_(0.9g/100mL)</t>
    <phoneticPr fontId="3" type="noConversion"/>
  </si>
  <si>
    <t>부광날록손염산염주2.0밀리그램_(2mg/2mL)</t>
  </si>
  <si>
    <t>ns</t>
    <phoneticPr fontId="2" type="noConversion"/>
  </si>
  <si>
    <t>뉴론틴캡슐300밀리그램(가바펜틴)_(0.3g/1캡슐)</t>
  </si>
  <si>
    <t>뉴로피아정(옥시라세탐)_(0.8g/1정)</t>
  </si>
  <si>
    <t>긴코센정(은행엽엑스)_(40mg/1정)</t>
  </si>
  <si>
    <t>징카신정80밀리그람(은행엽엑스)_(80mg/1정)</t>
  </si>
  <si>
    <t>대우제약(주)</t>
  </si>
  <si>
    <t>세카론정(아플로쿠알론)_(20mg/1정)</t>
  </si>
  <si>
    <t>뉴로카바-피지캡슐75밀리그램(프레가발린)_(75mg/1캡슐)</t>
  </si>
  <si>
    <t>뉴로카바-피지캡슐150밀리그램(프레가발린)_(0.15g/1캡슐)</t>
  </si>
  <si>
    <t>nr,im</t>
    <phoneticPr fontId="2" type="noConversion"/>
  </si>
  <si>
    <t>리리카캡슐150밀리그램(프레가발린)_(0.15g/1캡슐)</t>
    <phoneticPr fontId="11" type="noConversion"/>
  </si>
  <si>
    <t>리리카캡슐75밀리그램(프레가발린)_(75mg/1캡슐)</t>
    <phoneticPr fontId="11" type="noConversion"/>
  </si>
  <si>
    <t>리리베아캡슐75mg(프레가발린)_(75mg/1캡슐)</t>
  </si>
  <si>
    <t>대웅바이오(주)</t>
  </si>
  <si>
    <t>im</t>
    <phoneticPr fontId="2" type="noConversion"/>
  </si>
  <si>
    <t>리리베아캡슐150mg(프레가발린)_(0.15g/1캡슐)</t>
  </si>
  <si>
    <t>리리베아캡슐300mg(프레가발린)_(0.3g/1캡슐)</t>
  </si>
  <si>
    <t>알파콜린주500밀리그램(시티콜린)(수출명:Citilininj.500mg, Citilininj.1g)_(0.5g/2mL)</t>
  </si>
  <si>
    <t>nr</t>
    <phoneticPr fontId="2" type="noConversion"/>
  </si>
  <si>
    <t>가바페닌캡슐100밀리그램(가바펜틴)_(0.1g/1캡슐)</t>
  </si>
  <si>
    <t>동아가바펜틴정600밀리그램(가바펜틴)_(0.6g/1정)</t>
  </si>
  <si>
    <t>잔탁정75밀리그램(라니티딘염산염)_(84mg/1정)</t>
  </si>
  <si>
    <t>(주)글락소스미스클라인컨슈머헬스케어코리아</t>
  </si>
  <si>
    <t>트리도파정150/37.5/200밀리그램_(1정)</t>
    <phoneticPr fontId="20" type="noConversion"/>
  </si>
  <si>
    <t>제일약품(주)</t>
    <phoneticPr fontId="20" type="noConversion"/>
  </si>
  <si>
    <t>클로피린캡슐_(1캡슐)</t>
  </si>
  <si>
    <t>nr,rm</t>
    <phoneticPr fontId="2" type="noConversion"/>
  </si>
  <si>
    <t>클로스원캡슐_(1캡슐)</t>
    <phoneticPr fontId="11" type="noConversion"/>
  </si>
  <si>
    <t>쎄레브렉스캡슐200밀리그램(세레콕시브)_(0.2g/1캡슐)</t>
  </si>
  <si>
    <t>리포메트정10밀리그램(아토르바스타틴칼슘삼수화물)_(10.85mg/1정)</t>
  </si>
  <si>
    <t>리포메트정20밀리그램(아토르바스타틴칼슘삼수화물)_(21.69mg/1정)</t>
  </si>
  <si>
    <t>비유피-4정20밀리그램(프로피베린염산염)_(20mg/1정)</t>
    <phoneticPr fontId="3" type="noConversion"/>
  </si>
  <si>
    <t>이연프로피베린정10밀리그램(프로피베린염산염)_(10mg/1정)</t>
  </si>
  <si>
    <t>이연프로피베린정(프로피베린염산염)_(20mg/1정)</t>
  </si>
  <si>
    <t>트리레보정100/25/200mg_(1정)</t>
  </si>
  <si>
    <t>트리레보정50/12.5/200mg_(1정)</t>
  </si>
  <si>
    <t>스타브론정(티아넵틴나트륨)_(12.5mg/1정)</t>
    <phoneticPr fontId="2" type="noConversion"/>
  </si>
  <si>
    <t>넵틴정(티아넵틴나트륨)_(12.5mg/1정)</t>
  </si>
  <si>
    <t>ns,nr</t>
    <phoneticPr fontId="2" type="noConversion"/>
  </si>
  <si>
    <t>케이제이세미정_(1정)</t>
  </si>
  <si>
    <t>경진제약사</t>
  </si>
  <si>
    <t>가스탁액(시메티콘)_(0.2g/10mL)</t>
  </si>
  <si>
    <t>코디오패스정 80/12.5밀리그램_(1정)</t>
  </si>
  <si>
    <t>코발사렉트정80/12.5mg_(1정)</t>
  </si>
  <si>
    <t>발사렉트정80밀리그램(발사르탄)_(80mg/1정)</t>
  </si>
  <si>
    <t>디오패스정80밀리그램(발사르탄)_(80mg/1정)</t>
  </si>
  <si>
    <t>발사렉트정160밀리그램(발사르탄)_(0.16g/1정)</t>
  </si>
  <si>
    <t>디오패스정160밀리그램(발사르탄)_(0.16g/1정)</t>
  </si>
  <si>
    <t>코디오반정80/12.5밀리그램_(1정)</t>
    <phoneticPr fontId="11" type="noConversion"/>
  </si>
  <si>
    <t>hydrochlorothiazide   12.5mg valsartan   80mg</t>
    <phoneticPr fontId="3" type="noConversion"/>
  </si>
  <si>
    <t>정</t>
    <phoneticPr fontId="3" type="noConversion"/>
  </si>
  <si>
    <t>디오반필름코팅정160밀리그램(발사르탄)_(0.16g/1정)</t>
    <phoneticPr fontId="11" type="noConversion"/>
  </si>
  <si>
    <t>valsartan   0.16g</t>
    <phoneticPr fontId="3" type="noConversion"/>
  </si>
  <si>
    <t>디오반필름코팅정80밀리그램(발사르탄)_(80mg/1정)</t>
    <phoneticPr fontId="11" type="noConversion"/>
  </si>
  <si>
    <t>valsartan   80mg</t>
    <phoneticPr fontId="3" type="noConversion"/>
  </si>
  <si>
    <t>알피트주사(시메트로퓸브롬화물)_(5mg/1mL)</t>
  </si>
  <si>
    <t>amlodipine besylate (as amlodipine   10mg) valsartan   0.16g</t>
    <phoneticPr fontId="3" type="noConversion"/>
  </si>
  <si>
    <t>엑스포지정 5/160밀리그램_(1정)</t>
    <phoneticPr fontId="11" type="noConversion"/>
  </si>
  <si>
    <t>amlodipine besylate (as amlodipine   5mg) valsartan   0.16g</t>
    <phoneticPr fontId="3" type="noConversion"/>
  </si>
  <si>
    <t>엑스포지정 5/80밀리그램_(1정)</t>
    <phoneticPr fontId="11" type="noConversion"/>
  </si>
  <si>
    <t>amlodipine besylate (as amlodipine   5mg) valsartan   80mg</t>
    <phoneticPr fontId="3" type="noConversion"/>
  </si>
  <si>
    <t>엑스포지정 10/160밀리그램_(1정)</t>
    <phoneticPr fontId="11" type="noConversion"/>
  </si>
  <si>
    <t>발사포스정5/160밀리그램_(1정)</t>
  </si>
  <si>
    <t>바이포지정5/160밀리그램_(1정)</t>
  </si>
  <si>
    <t>바이포지정5/80밀리그램_(1정)</t>
  </si>
  <si>
    <t>발사포스정5/80밀리그램_(1정)</t>
  </si>
  <si>
    <t>바이포지정10/160밀리그램_(1정)</t>
  </si>
  <si>
    <t>발사포스정10/160밀리그램_(1정)</t>
  </si>
  <si>
    <t>카리메트과립(폴리스티렌설폰산칼슘)_(5g/5g)</t>
  </si>
  <si>
    <t>아가메이트현탁액(폴리스티렌설폰산칼슘)_(5g/20mL)</t>
  </si>
  <si>
    <t>코리트산_(4000mL/통)(레몬맛)</t>
    <phoneticPr fontId="3" type="noConversion"/>
  </si>
  <si>
    <t>콜론라이트산_(274.31g)</t>
  </si>
  <si>
    <t>씨제이세프트리악손주1그램(수출명:트렉소핀주1그램)_(세프트리악손나트륨수화물, 1g/1병)</t>
  </si>
  <si>
    <t>씨제이세프트리악손주2g(세프트리악손나트륨수화물)(수출명: 트렉소핀주2g)_(2g/1병)</t>
  </si>
  <si>
    <t>씨제이세프트리악손주0.5그램(수출명:트렉소핀주0.5그램)_(세프트리악손나트륨수화물, 0.5g/1병)</t>
  </si>
  <si>
    <t>메게롤현탁액(메게스트롤아세테이트)_(0.8g/20mL)</t>
    <phoneticPr fontId="2" type="noConversion"/>
  </si>
  <si>
    <t>비씨메게스트롤현탁액(초산메게스트롤)_(0.8g/20mL)</t>
  </si>
  <si>
    <t>바렙톨서방정(발프로산나트륨)_(0.3g/1정)</t>
  </si>
  <si>
    <t>im,ns,os</t>
    <phoneticPr fontId="2" type="noConversion"/>
  </si>
  <si>
    <t>os,im</t>
    <phoneticPr fontId="2" type="noConversion"/>
  </si>
  <si>
    <t>울트라셋세미정_(1정)</t>
  </si>
  <si>
    <t>os</t>
    <phoneticPr fontId="2" type="noConversion"/>
  </si>
  <si>
    <t>울트라셋정_(1정)</t>
  </si>
  <si>
    <t>아로베스트정(아플로쿠알론)_(20mg/1정)</t>
    <phoneticPr fontId="11" type="noConversion"/>
  </si>
  <si>
    <t>폴라콘정(아플로쿠알론)_(20mg/1정)</t>
  </si>
  <si>
    <t>크리스탈생명과학(주)</t>
  </si>
  <si>
    <t>바이클러서방정375밀리그램(세파클러수화물)_(0.375g/1정)</t>
  </si>
  <si>
    <t>os,nr</t>
    <phoneticPr fontId="2" type="noConversion"/>
  </si>
  <si>
    <t>둘로틴캡슐30밀리그램(둘록세틴염산염)_(33.7mg/1캡슐)</t>
  </si>
  <si>
    <t>(주)이든파마</t>
  </si>
  <si>
    <t>둘로틴캡슐60밀리그램(둘록세틴염산염)_(67.3mg/1캡슐)</t>
  </si>
  <si>
    <t>os,fm</t>
    <phoneticPr fontId="2" type="noConversion"/>
  </si>
  <si>
    <t>동아오팔몬정(리마프로스트알파-시클로덱스트린포접화합물)_(0.16667mg/1정)</t>
    <phoneticPr fontId="3" type="noConversion"/>
  </si>
  <si>
    <t>리마프란정(리마프로스트알파덱스)_(0.16667mg/1정)</t>
  </si>
  <si>
    <t>오페나딘서방정50밀리그램(오르펜나드린시트르산염)_(50mg/1정)</t>
  </si>
  <si>
    <t>알리코제약(주)</t>
  </si>
  <si>
    <t>잘토펜정(잘토프로펜)_(80mg/1정)</t>
  </si>
  <si>
    <t>(주)레고켐제약</t>
  </si>
  <si>
    <t>유니제돈주(세파제돈나트륨)(수출명: 유-제돈주)_(1g/1병)</t>
  </si>
  <si>
    <t>갈로닌주(갈라민트리에티오디드)_(10mg/2mL)</t>
  </si>
  <si>
    <t>히야론퍼스트주사(히알루론산나트륨)(프리필드)_(20mg/2mL)</t>
  </si>
  <si>
    <t>본비바주(이반드론산나트륨일수화물)_(3.375mg/3mL)</t>
  </si>
  <si>
    <t>폰티암정주1그램(세포티암염산염)_(1g/1병)</t>
  </si>
  <si>
    <t>인프라주_(2.2mL)</t>
  </si>
  <si>
    <t>위더스제약(주)</t>
  </si>
  <si>
    <t>디크놀주사2밀리리터(디클로페낙β-디메틸아미노에탄올)_(90mg/2mL)</t>
  </si>
  <si>
    <t>도란찐주50밀리그람(트라마돌염산염)_(50mg/1mL)</t>
  </si>
  <si>
    <t>도란찐주100밀리그람(트라마돌염산염)_(0.1g/2mL)</t>
  </si>
  <si>
    <t>im,os</t>
    <phoneticPr fontId="2" type="noConversion"/>
  </si>
  <si>
    <t>트윈스타정40/5밀리그램_(1정)</t>
    <phoneticPr fontId="2" type="noConversion"/>
  </si>
  <si>
    <t>트윈스타정80/5밀리그램_(1정)</t>
    <phoneticPr fontId="11" type="noConversion"/>
  </si>
  <si>
    <t>텔미듀오정80/5밀리그램_(1정)</t>
  </si>
  <si>
    <t>텔미듀오정40/5밀리그램_(1정)</t>
  </si>
  <si>
    <t>텔미듀오정40/10밀리그램_(1정)</t>
  </si>
  <si>
    <t>포스페넴주0.5그램(메로페넴삼수화물)_(0.5g/1병)</t>
  </si>
  <si>
    <t>글리틴정(콜린알포세레이트)_(0.4g/1정)</t>
  </si>
  <si>
    <t>안프란정100밀리그램(사포그릴레이트염산염)_(0.1g/1정)</t>
  </si>
  <si>
    <t>펠로정10밀리그람(메만틴염산염)_(10mg/1정)</t>
  </si>
  <si>
    <t>np,nr</t>
    <phoneticPr fontId="2" type="noConversion"/>
  </si>
  <si>
    <t>(발폰주(발프로산나트륨)_(0.3g/3mL)-유니메드제약㈜-4,932원)</t>
    <phoneticPr fontId="2" type="noConversion"/>
  </si>
  <si>
    <t>티피로신캡슐(탐스로신염산염)_(0.2mg/1캡슐)</t>
  </si>
  <si>
    <t>콜마파마(주)</t>
  </si>
  <si>
    <t>ur</t>
    <phoneticPr fontId="2" type="noConversion"/>
  </si>
  <si>
    <t>바난정(세프포독심프록세틸)_(0.1g/1정)</t>
    <phoneticPr fontId="11" type="noConversion"/>
  </si>
  <si>
    <t>세포독심정(세프포독심프록세틸)_(0.13g/1정)</t>
  </si>
  <si>
    <t>에스로반연고(무피로신)_(0.2g/10g)</t>
  </si>
  <si>
    <t>제이더블유신약(주)</t>
  </si>
  <si>
    <t>에스로반연고(무피로신)_(9g/450g)</t>
  </si>
  <si>
    <t>ur</t>
    <phoneticPr fontId="2" type="noConversion"/>
  </si>
  <si>
    <t>조비락스정주(아시클로버)_(0.25g/1병)</t>
  </si>
  <si>
    <t>동광아리피프라졸정10mg_(10mg/1정)</t>
  </si>
  <si>
    <t>동광아리피프라졸정15mg_(15mg/1정)</t>
  </si>
  <si>
    <t>아라졸정5밀리그램(아리피프라졸)_(5mg/1정)</t>
  </si>
  <si>
    <t>아피졸정10밀리그램(아리피프라졸)_(10mg/1정)</t>
  </si>
  <si>
    <t>아피졸정15밀리그램(아리피프라졸)_(15mg/1정)</t>
  </si>
  <si>
    <t>아피졸정5밀리그램(아리피프라졸)_(5mg/1정)</t>
  </si>
  <si>
    <t>영풍부스피론정10밀리그램(부스피론염산염)_(10mg/1정)</t>
  </si>
  <si>
    <t>영풍제약(주)</t>
  </si>
  <si>
    <t>np</t>
    <phoneticPr fontId="2" type="noConversion"/>
  </si>
  <si>
    <t>영풍부스피론정5밀리그램(부스피론염산염)_(5mg/1정)</t>
  </si>
  <si>
    <t>os,np</t>
    <phoneticPr fontId="2" type="noConversion"/>
  </si>
  <si>
    <t>뉴프람정 10mg (에스시탈로프람옥살산염)_(12.77mg/1정)</t>
  </si>
  <si>
    <t>뉴프람정20밀리그램(에스시탈로프람옥살산염)_(25.54mg/1정)</t>
  </si>
  <si>
    <t>프로스테리드정(피나스테리드)_(5mg/1정)</t>
  </si>
  <si>
    <t>한국휴텍스제약(주)</t>
  </si>
  <si>
    <t>레미닐피알서방캡슐24밀리그램 (갈란타민브롬화수소산염)_(30.76mg/1캡슐)</t>
  </si>
  <si>
    <t>레미닐피알서방캡슐8밀리그램 (갈란타민브롬화수소산염)_(10.25mg/1캡슐)</t>
  </si>
  <si>
    <t>레미닐피알서방캡슐16밀리그램 (갈란타민브롬화수소산염)_(20.51mg/1캡슐)</t>
  </si>
  <si>
    <t>피엠에스미르타자핀정15밀리그램_(15mg/1정)</t>
  </si>
  <si>
    <t>파마사이언스코리아(주)</t>
  </si>
  <si>
    <t>레비아정(날트렉손염산염)_(50mg/1정)</t>
  </si>
  <si>
    <t>쎄로켈정25밀리그램(쿠에티아핀푸마르산염)_(28.78mg/1정)</t>
  </si>
  <si>
    <t>쎄로켈정100밀리그램(쿠에티아핀푸마르산염)_(0.11513g/1정)</t>
  </si>
  <si>
    <t>쎄로켈정200밀리그램(쿠에티아핀푸마르산염)_(0.23026g/1정)</t>
  </si>
  <si>
    <t>쎄로켈서방정50밀리그램(쿠에티아핀푸마르산염)_(57.56mg/1정)</t>
  </si>
  <si>
    <t>쎄로켈서방정200밀리그램(쿠에티아핀푸마르산염)_(0.23026g/1정)</t>
  </si>
  <si>
    <t>쎄로켈서방정300밀리그램(쿠에티아핀푸마르산염)_(0.34538g/1정)</t>
  </si>
  <si>
    <t>쎄로켈서방정400밀리그램(쿠에티아핀푸마르산염)_(0.4605g/1정)</t>
  </si>
  <si>
    <t>쎄로켈서방정150밀리그램(쿠에티아핀푸마르산염)_(0.17269g/1정)</t>
  </si>
  <si>
    <t>엑셀씨캡슐1.5밀리그램(리바스티그민타르타르산염)_(2.4mg/1캡슐)</t>
  </si>
  <si>
    <t>엑셀씨캡슐3밀리그램(리바스티그민타르타르산염)_(4.8mg/1캡슐)</t>
  </si>
  <si>
    <t>엑셀씨캡슐4.5밀리그램(리바스티그민타르타르산염)_(7.2mg/1캡슐)</t>
  </si>
  <si>
    <t>엑셀씨캡슐6밀리그램(리바스티그민타르타르산염)_(9.6mg/1캡슐)</t>
  </si>
  <si>
    <t>트라린정100밀리그램(설트랄린염산염)_(0.1119g/1정)</t>
    <phoneticPr fontId="2" type="noConversion"/>
  </si>
  <si>
    <t>졸로푸트정50밀리그람(설트랄린염산염)_(55.95mg/1정)</t>
  </si>
  <si>
    <t>졸로푸트정100밀리그램(설트랄린염산염)_(0.1119g/1정)</t>
  </si>
  <si>
    <t>벤라팩트서방캡슐37.5mg(벤라팍신염산염)_(42.42mg/1캡슐)</t>
    <phoneticPr fontId="2" type="noConversion"/>
  </si>
  <si>
    <t>이팩사엑스알서방캡슐75밀리그램_(벤라팍신염산염, 84.85mg/1캡슐)</t>
  </si>
  <si>
    <t>이팩사엑스알서방캡슐37.5밀리그램_(벤라팍신염산염, 42.43mg/1캡슐)</t>
  </si>
  <si>
    <t>애드피온서방정150밀리그램(부프로피온염산염)_(0.15g/1정)</t>
  </si>
  <si>
    <t>자낙스정0.25밀리그램(알프라졸람)_(0.25mg/1정)</t>
  </si>
  <si>
    <t>자낙스정0.5밀리그램(알프라졸람)_(0.5mg/1정)</t>
  </si>
  <si>
    <t>자이프렉사자이디스확산정10밀리그램(미세올란자핀)_(10mg/1정)</t>
  </si>
  <si>
    <t>자이프렉사정5밀리그람(올란자핀)_(5mg/1정)</t>
  </si>
  <si>
    <t>자이프렉사자이디스확산정5밀리그램(미세올란자핀)_(5mg/1정)</t>
  </si>
  <si>
    <t>자이프렉사정10밀리그람(올란자핀)_(10mg/1정)</t>
  </si>
  <si>
    <t>원드론패취5(리바스티그민)_(5㎠/1매)</t>
  </si>
  <si>
    <t>원드론패취10(리바스티그민)_(10㎠/1매)</t>
  </si>
  <si>
    <t>(ns)</t>
    <phoneticPr fontId="2" type="noConversion"/>
  </si>
  <si>
    <t>대웅세프카펜피복실염산염정75밀리그램(세프카펜피복실염산염수화물)_(0.10288g/1정)</t>
  </si>
  <si>
    <t>gs</t>
    <phoneticPr fontId="2" type="noConversion"/>
  </si>
  <si>
    <t>세로카펜정100밀리그램(세프카펜피복실염산염수화물)_(0.1g/1정)</t>
  </si>
  <si>
    <t>세파목스정100밀리그램(세프카펜피복실염산염수화물)_(0.1g/1정)</t>
  </si>
  <si>
    <t>후로목스정100밀리그램(세프카펜피복실염산염수화물)_(0.1g/1정)</t>
    <phoneticPr fontId="11" type="noConversion"/>
  </si>
  <si>
    <t>소아용후로목스세립(세프카펜피복실염산염수화물)_(10g/100g)</t>
    <phoneticPr fontId="11" type="noConversion"/>
  </si>
  <si>
    <t>세로카펜세립(세프카펜피복실염산염수화물)_(10g/100g)</t>
  </si>
  <si>
    <t>소아용세파목스세립(세프카펜피복실염산염수화물)_(10g/100g)</t>
  </si>
  <si>
    <t>pd,gs</t>
    <phoneticPr fontId="2" type="noConversion"/>
  </si>
  <si>
    <t>팔제론주(팔로노세트론염산염)_(84μg/1.5mL)</t>
  </si>
  <si>
    <t>(주)삼양바이오팜</t>
  </si>
  <si>
    <t>멀티민주_(5mL)</t>
  </si>
  <si>
    <t>루카신주사750밀리그램(설박탐나트륨,암피실린나트륨)_(1병)</t>
  </si>
  <si>
    <t>(주)녹십자</t>
    <phoneticPr fontId="10" type="noConversion"/>
  </si>
  <si>
    <t>serum albumin, human 20g/100ml</t>
    <phoneticPr fontId="3" type="noConversion"/>
  </si>
  <si>
    <t>에스케이알부민20%주(사람혈청알부민)(수출명:Solbumin20%,Albumin20%,DSAlbumin20%inj, 알부셀, 휴민20, 알부렌, 알부맥스)_(20g/100mL)</t>
  </si>
  <si>
    <t>에스케이플라즈마(주)</t>
  </si>
  <si>
    <t>에스케이알부민5%주(사람혈청알부민)(수출명:Solbumin5%,Albumin5%,SKAlbumin5%inj)_(12.5g/250mL)</t>
  </si>
  <si>
    <t>serum albumin, human 12.5g/250ml</t>
    <phoneticPr fontId="3" type="noConversion"/>
  </si>
  <si>
    <t>일동제약(주)</t>
    <phoneticPr fontId="10" type="noConversion"/>
  </si>
  <si>
    <t>중외생리식염주사액(수출명: 0.9% Sodium Chloride Inj.)_(0.18g/20mL)</t>
    <phoneticPr fontId="3" type="noConversion"/>
  </si>
  <si>
    <t>비브라운코리아(주)</t>
    <phoneticPr fontId="10" type="noConversion"/>
  </si>
  <si>
    <t>(주)대웅제약</t>
    <phoneticPr fontId="10" type="noConversion"/>
  </si>
  <si>
    <t>듀로제식디트랜스패취12㎍/h(펜타닐)_(5.25㎠/1매)</t>
  </si>
  <si>
    <t>듀로제식디트랜스패취25μg/h(펜타닐)_(10.5㎠/1매)</t>
  </si>
  <si>
    <t>듀로제식디트랜스패취50㎍/h(펜타닐)_(21㎠/1매)</t>
  </si>
  <si>
    <t>듀로제식디트랜스패취100μg/h(펜타닐)_(42㎠/1매)</t>
  </si>
  <si>
    <t>뮤테란캡슐200밀리그램(아세틸시스테인)_(0.2g/1캡슐)</t>
  </si>
  <si>
    <t>휴니즈생리식염주사액(염화나트륨)_(0.18g/20mL)</t>
  </si>
  <si>
    <t>(주)휴온스메디케어</t>
  </si>
  <si>
    <t>테타불린에스앤주(항파상풍사람면역글로불린)(수출명: T-Globulin: Tetanus Human Immunoglobulin Inj.)_(250I.U/1mL)</t>
  </si>
  <si>
    <t>중외생리식염주사액(수출명: 0.9% Sodium Chloride Inj.)_(9g/1000mL/백)</t>
    <phoneticPr fontId="3" type="noConversion"/>
  </si>
  <si>
    <t>뉴리탄정0.2밀리그램(데스모프레신아세트산염)_(0.2mg/1정)</t>
  </si>
  <si>
    <t>og,im</t>
    <phoneticPr fontId="3" type="noConversion"/>
  </si>
  <si>
    <t>진페라존주500밀리그람(세프부페라존나트륨)_(0.5g/1병)</t>
  </si>
  <si>
    <t>국제약품(주)</t>
  </si>
  <si>
    <t>og</t>
    <phoneticPr fontId="2" type="noConversion"/>
  </si>
  <si>
    <t>미르탁스오디티정30밀리그램(미르타자핀)_(30mg/1정)</t>
  </si>
  <si>
    <t>mirtazapine   30mg</t>
    <phoneticPr fontId="2" type="noConversion"/>
  </si>
  <si>
    <t>멀타핀정30밀리그램(미르타자핀)_(30mg/1정)</t>
  </si>
  <si>
    <t>np</t>
    <phoneticPr fontId="2" type="noConversion"/>
  </si>
  <si>
    <t>하이페질정10밀리그램(도네페질염산염)_(10mg/1정)</t>
  </si>
  <si>
    <t>nr,np</t>
    <phoneticPr fontId="2" type="noConversion"/>
  </si>
  <si>
    <t>하이페질정5밀리그램(도네페질염산염)_(5mg/1정)</t>
  </si>
  <si>
    <t>뉴토인정(도네페질염산염수화물)_(10.43mg/1정)</t>
  </si>
  <si>
    <t>nr</t>
    <phoneticPr fontId="2" type="noConversion"/>
  </si>
  <si>
    <t>뉴토인정5밀리그램(도네페질염산염수화물)_(5.215mg/1정)</t>
  </si>
  <si>
    <t>하이페질정23밀리그램(도네페질염산염일수화물)_(24mg/1정)</t>
  </si>
  <si>
    <t>람세트주0.3밀리그램(라모세트론염산염)_(0.3mg/2mL)</t>
    <phoneticPr fontId="3" type="noConversion"/>
  </si>
  <si>
    <t>ramosetron hydrochloride   0.3mg(0.15mg/mL)</t>
    <phoneticPr fontId="3" type="noConversion"/>
  </si>
  <si>
    <t>항암제(시스플라틴 등) 투여로 인한 구역 및 구토의 방지, 수술 후 구역 및 구토의 방지</t>
    <phoneticPr fontId="2" type="noConversion"/>
  </si>
  <si>
    <t>성인: 1일 1회 0.3mg 정주. 효과불충분시 동일용량 추가투여 가능. 1일 최대 0.6mg</t>
    <phoneticPr fontId="2" type="noConversion"/>
  </si>
  <si>
    <t>두통, 설사, ALT.AST.γGT 상승, 발열, 혀의 감각이상</t>
    <phoneticPr fontId="2" type="noConversion"/>
  </si>
  <si>
    <t>온세트론주8mg(보령, ondansetron   8mg/7,264원 세포독성을 유발하는 화학요법 또는 방사선요법에 의한 구역과 구토, 수술후 구역과 구토의 예방 및 치료, 1회 4~16mg, 부-발진, 가려움, 아나필락시스, 두통, 두중감, 졸음, 조홍, 설사, 변비, 심계항진, 혈압상승, 부정맥, 간기능 효소 수치 상승, 열감, 안면홍조, 발열, 전신권태감, 딸꾹질, 발한, 혈관통, 주사부위 발적이나 가려움)</t>
    <phoneticPr fontId="2" type="noConversion"/>
  </si>
  <si>
    <t>나제아주사액0.3밀리그람(아스텔라스, 20,885원)</t>
    <phoneticPr fontId="2" type="noConversion"/>
  </si>
  <si>
    <t>네큐팜주사액(네포팜염산염)_(4mL)</t>
    <phoneticPr fontId="3" type="noConversion"/>
  </si>
  <si>
    <t>nefopam hydrochloride   40mg(10mg/mL)</t>
    <phoneticPr fontId="3" type="noConversion"/>
  </si>
  <si>
    <t>식욕부진 등의 위장장애, 구역, 매우 자주 졸음, 구역을 동반 또는 동반하지 않은 구토, 땀과다증, 자주 어지러움, 빈맥, 심계항진, 목마름, 요저류, 땀이남, 주사부위의 통증, 때때로 두통, 시야몽롱, 피로감, 신경과민, 드물게 수면장애, 불면증, 흥분, 과민, 환각, 남용, 약물의존, 경련, 과민반응(두드러기, 퀸케부종, 아나필락시쇽), 일시적이고 무해한 분홍색의 요</t>
    <phoneticPr fontId="2" type="noConversion"/>
  </si>
  <si>
    <t>아나포주(비씨월드, 20mg/3,500원), 네프콤주사액(경보, 50mg/8,500원)</t>
    <phoneticPr fontId="2" type="noConversion"/>
  </si>
  <si>
    <t>발트렉스정500밀리그램(발라시클로비르염산염)_(0.556g/1정)</t>
    <phoneticPr fontId="3" type="noConversion"/>
  </si>
  <si>
    <t>valaciclovir hydrochloride (as valaciclovir   0.5g)</t>
    <phoneticPr fontId="3" type="noConversion"/>
  </si>
  <si>
    <t>성인: 
1. 대상포진: 1회 1,000mg 1일 3회, 7일간. 
2. 성기포진 감염증: 1회 500mg 1일 2회. 재발성인 경우 5일간, 초발인 경우 증상이 심하면 최대 10일간. 
3. 성기포진 감염증의 재발 억제: 면역기능 정상 환자: 1회 250mg 1일 2회 또는 1일 1회 500mg. 면역기능 저하 환자: 1회 500mg 1일 2회. 
4. 성기포진의 전염 감소: 1일 1회 500mg. 
5. 거대세포바이러스 감염 예방(12세 이상): 1회 2,000mg 1일 4회. 
6. 구순포진: 1회 2,000mg 1일 2회, 1일간. 
소아: 
1. 구순포진(12세 이상): 1회 2,000mg 1일 2회, 1일간. 
2. 수두(2세 이상-18세 미만): 1회 20mg/kg 1일 3회, 5일간. 최대 1회 1,000mg 1일 3회.</t>
    <phoneticPr fontId="2" type="noConversion"/>
  </si>
  <si>
    <t>구역, 두통</t>
    <phoneticPr fontId="2" type="noConversion"/>
  </si>
  <si>
    <t>팜빅스정(유한, famciclovir   0.25g/3,821원, 대상포진 감염증, 초발성 생식기포진 감염증, 급성 재발성 생식기포진 감염증, 재발성 생식기포진의 억제, 1회 125~250mg, 1일 2~3회 5~7일간, 부-오심, 두통)</t>
    <phoneticPr fontId="2" type="noConversion"/>
  </si>
  <si>
    <t>보령이트라코나졸정(이트라코나졸고체분산체)_(0.253g/1정)</t>
    <phoneticPr fontId="3" type="noConversion"/>
  </si>
  <si>
    <t>itraconazole   0.1g</t>
    <phoneticPr fontId="3" type="noConversion"/>
  </si>
  <si>
    <t xml:space="preserve">식사 직후 투여. 
1. 단기투여: 
1) 칸디다성 질염: 1회 200mg 1일 2회 1일간 또는 1일 1회 200mg 3일간. 
2) 어루러기: 1일 1회 200mg 7일간. 
3) 체부ㆍ고부(완선)백선, 수부ㆍ족부(지간형)백선: 1일 1회 100mg 15일간. 
4) 수부(손바닥)ㆍ족부(발바닥)백선: 1일 1회 100mg 30일간 또는 1회 200mg 1일 2회 7일간. 
5) 구강칸디다증: 1일 1회 100mg 15일간. 
6) 진균성각막염: 1일 1회 200mg 21일간. 
2. 손·발톱진균증: 
1) 주기요법: 1회 200mg 1일 2회 1주간 투여 후 3주간 휴약하는 것을 1주기로 손톱감염은 2주기, 발톱감염은 최대 3주기. 
2) 연속요법: 1일 1회 200mg 3개월간.
3. 전신진균감염증 : 면역기능 저하된 환자 경우 2배로 증량하여 투여. </t>
    <phoneticPr fontId="2" type="noConversion"/>
  </si>
  <si>
    <t>두통, 구역, 복통</t>
    <phoneticPr fontId="2" type="noConversion"/>
  </si>
  <si>
    <t>라이포실캡슐(유한, 1,064원, 사용시 구입)</t>
    <phoneticPr fontId="2" type="noConversion"/>
  </si>
  <si>
    <t>원외처방전용</t>
    <phoneticPr fontId="2" type="noConversion"/>
  </si>
  <si>
    <t>올페인주사액((주)한국팜비오), 비급여</t>
    <phoneticPr fontId="2" type="noConversion"/>
  </si>
  <si>
    <t>6,500
(비급여)</t>
    <phoneticPr fontId="2" type="noConversion"/>
  </si>
  <si>
    <t>내과</t>
    <phoneticPr fontId="3" type="noConversion"/>
  </si>
  <si>
    <t>propafenone hydrochloride   0.225g</t>
    <phoneticPr fontId="3" type="noConversion"/>
  </si>
  <si>
    <t>구조적 심장질환이 없고 증후성 심방 세동 병력이 있는 환자에서의 증후성 심방 부정맥의 재발시간 연장</t>
    <phoneticPr fontId="2" type="noConversion"/>
  </si>
  <si>
    <t>1일 2회</t>
    <phoneticPr fontId="2" type="noConversion"/>
  </si>
  <si>
    <t>현기증, 어지러움증, 심전도장애, 심계항진</t>
    <phoneticPr fontId="2" type="noConversion"/>
  </si>
  <si>
    <t>리트모놈정150mg(331원)</t>
    <phoneticPr fontId="2" type="noConversion"/>
  </si>
  <si>
    <t>단독생산</t>
    <phoneticPr fontId="2" type="noConversion"/>
  </si>
  <si>
    <t>번호</t>
    <phoneticPr fontId="3" type="noConversion"/>
  </si>
  <si>
    <t>신청과</t>
    <phoneticPr fontId="3" type="noConversion"/>
  </si>
  <si>
    <t>품명</t>
    <phoneticPr fontId="3" type="noConversion"/>
  </si>
  <si>
    <t>성분</t>
    <phoneticPr fontId="3" type="noConversion"/>
  </si>
  <si>
    <t>규 격</t>
    <phoneticPr fontId="3" type="noConversion"/>
  </si>
  <si>
    <t>단 위</t>
    <phoneticPr fontId="3" type="noConversion"/>
  </si>
  <si>
    <t>상한가</t>
    <phoneticPr fontId="3" type="noConversion"/>
  </si>
  <si>
    <t>제약회사명</t>
    <phoneticPr fontId="3" type="noConversion"/>
  </si>
  <si>
    <t>효능효과</t>
    <phoneticPr fontId="3" type="noConversion"/>
  </si>
  <si>
    <t>용법.용량</t>
    <phoneticPr fontId="3" type="noConversion"/>
  </si>
  <si>
    <t>부작용</t>
    <phoneticPr fontId="3" type="noConversion"/>
  </si>
  <si>
    <t>본원대체품목</t>
    <phoneticPr fontId="3" type="noConversion"/>
  </si>
  <si>
    <t>경합추천</t>
    <phoneticPr fontId="3" type="noConversion"/>
  </si>
  <si>
    <t>급성통증의 대증요법, 특히 수술 후 통증
1회 20mg을 근주 또는 15분 이상 정주. 필요시 6시간마다 반복투여. 1일 최대 120mg. 수액제에 넣어 투여시, 4시간 동안 30mg 투여 또는 6-8시간 동안 40mg 투여</t>
    <phoneticPr fontId="2" type="noConversion"/>
  </si>
  <si>
    <t>피엠에스발라시클로버정(파마사이언스코리아㈜, 1,396원), 발트란정500mg((주)테라젠이텍스, 1,396원)</t>
    <phoneticPr fontId="2" type="noConversion"/>
  </si>
  <si>
    <t>영진멀타자핀정7.5밀리그램(미르타자핀)_(7.5mg/1정)</t>
  </si>
  <si>
    <t>알포아티린정(콜린알포세레이트)_(0.4g/1정)</t>
    <phoneticPr fontId="11" type="noConversion"/>
  </si>
  <si>
    <t>알포칸정(콜린알포세레이트)_(0.4g/1정)</t>
  </si>
  <si>
    <t>코자엑스큐정5/100밀리그램_(1정)</t>
  </si>
  <si>
    <t>코자엑스큐정5/50밀리그램_(1정)</t>
  </si>
  <si>
    <t>엘카틴산(아세틸엘카르니틴염산염)_(0.59g/1.5g)</t>
  </si>
  <si>
    <t>엘카틴정(아세틸엘카르니틴염산염)_(0.59g/1정)</t>
  </si>
  <si>
    <t>케프라정500밀리그램(레비티라세탐)_(0.5g/1정)</t>
  </si>
  <si>
    <t>im,nr</t>
    <phoneticPr fontId="3" type="noConversion"/>
  </si>
  <si>
    <t>리큅정1밀리그램(로피니롤염산염)_(1.14mg/1정)</t>
  </si>
  <si>
    <t>리큅정0.25밀리그램(로피니롤염산염)_(0.285mg/1정)</t>
  </si>
  <si>
    <t>파키놀정0.25밀리그램(로피니롤염산염)_(0.285mg/1정)</t>
    <phoneticPr fontId="2" type="noConversion"/>
  </si>
  <si>
    <t>파키놀정1밀리그램(로피니롤염산염)_(1.14mg/1정)</t>
    <phoneticPr fontId="2" type="noConversion"/>
  </si>
  <si>
    <t>미라펙스정0.25밀리그램(프라미펙솔염산염일수화물)_(0.25mg/1정)</t>
  </si>
  <si>
    <t>미라펙스정1.0밀리그램(프라미펙솔염산염일수화물)_(1mg/1정)</t>
  </si>
  <si>
    <t>로사졸정100밀리그램(실로스타졸)_(0.1g/1정)</t>
  </si>
  <si>
    <t>로사졸정(실로스타졸)_(50mg/1정)</t>
  </si>
  <si>
    <t>풀미칸분무용현탁액(미분화부데소니드)_(0.5mg/2mL)</t>
  </si>
  <si>
    <t>im</t>
    <phoneticPr fontId="2" type="noConversion"/>
  </si>
  <si>
    <r>
      <t>리트모놈SR서방캡슐225밀리그램</t>
    </r>
    <r>
      <rPr>
        <b/>
        <sz val="4"/>
        <rFont val="돋움"/>
        <family val="3"/>
        <charset val="129"/>
      </rPr>
      <t>(프로파페논염산염)_(0.225g/1캡슐)</t>
    </r>
    <phoneticPr fontId="3" type="noConversion"/>
  </si>
  <si>
    <t>아리피졸정2밀리그램(아리피프라졸)_(2mg/1정)</t>
  </si>
  <si>
    <t>케프라정1000밀리그램(레비티라세탐)_(1g/1정)</t>
  </si>
  <si>
    <t>(건일네틸마이신주50밀리그램(네틸마이신황산염)_(50mg/2mL)-건일제약㈜-1,369원)</t>
    <phoneticPr fontId="2" type="noConversion"/>
  </si>
  <si>
    <t>노바스크정5밀리그람(암로디핀베실산염)_(6.944mg/1정)</t>
    <phoneticPr fontId="10" type="noConversion"/>
  </si>
  <si>
    <t>(주)종근당</t>
    <phoneticPr fontId="10" type="noConversion"/>
  </si>
  <si>
    <t>(im)</t>
    <phoneticPr fontId="2" type="noConversion"/>
  </si>
  <si>
    <t>비고</t>
    <phoneticPr fontId="3" type="noConversion"/>
  </si>
  <si>
    <t>비고</t>
    <phoneticPr fontId="3" type="noConversion"/>
  </si>
</sst>
</file>

<file path=xl/styles.xml><?xml version="1.0" encoding="utf-8"?>
<styleSheet xmlns="http://schemas.openxmlformats.org/spreadsheetml/2006/main">
  <numFmts count="2">
    <numFmt numFmtId="41" formatCode="_-* #,##0_-;\-* #,##0_-;_-* &quot;-&quot;_-;_-@_-"/>
    <numFmt numFmtId="176" formatCode="0_);[Red]\(0\)"/>
  </numFmts>
  <fonts count="29">
    <font>
      <sz val="11"/>
      <color theme="1"/>
      <name val="맑은 고딕"/>
      <family val="3"/>
      <charset val="129"/>
      <scheme val="minor"/>
    </font>
    <font>
      <sz val="10"/>
      <name val="돋움"/>
      <family val="3"/>
      <charset val="129"/>
    </font>
    <font>
      <sz val="8"/>
      <name val="맑은 고딕"/>
      <family val="3"/>
      <charset val="129"/>
    </font>
    <font>
      <sz val="8"/>
      <name val="돋움"/>
      <family val="3"/>
      <charset val="129"/>
    </font>
    <font>
      <sz val="12"/>
      <name val="한양그래픽"/>
      <family val="3"/>
      <charset val="129"/>
    </font>
    <font>
      <sz val="10"/>
      <color indexed="8"/>
      <name val="돋움"/>
      <family val="3"/>
      <charset val="129"/>
    </font>
    <font>
      <sz val="8"/>
      <name val="돋움체"/>
      <family val="3"/>
      <charset val="129"/>
    </font>
    <font>
      <sz val="11"/>
      <name val="돋움"/>
      <family val="3"/>
      <charset val="129"/>
    </font>
    <font>
      <sz val="11"/>
      <color indexed="8"/>
      <name val="맑은 고딕"/>
      <family val="3"/>
      <charset val="129"/>
    </font>
    <font>
      <sz val="12"/>
      <name val="바탕체"/>
      <family val="1"/>
      <charset val="129"/>
    </font>
    <font>
      <sz val="8"/>
      <name val="맑은 고딕"/>
      <family val="3"/>
      <charset val="129"/>
    </font>
    <font>
      <sz val="8"/>
      <name val="굴림"/>
      <family val="3"/>
      <charset val="129"/>
    </font>
    <font>
      <sz val="12"/>
      <name val="굴림"/>
      <family val="3"/>
      <charset val="129"/>
    </font>
    <font>
      <sz val="12"/>
      <name val="돋움"/>
      <family val="3"/>
      <charset val="129"/>
    </font>
    <font>
      <b/>
      <sz val="10"/>
      <name val="돋움"/>
      <family val="3"/>
      <charset val="129"/>
    </font>
    <font>
      <sz val="10"/>
      <name val="돋움체"/>
      <family val="3"/>
      <charset val="129"/>
    </font>
    <font>
      <b/>
      <sz val="9"/>
      <color indexed="81"/>
      <name val="굴림"/>
      <family val="3"/>
      <charset val="129"/>
    </font>
    <font>
      <sz val="9"/>
      <color indexed="81"/>
      <name val="굴림"/>
      <family val="3"/>
      <charset val="129"/>
    </font>
    <font>
      <sz val="10"/>
      <color theme="1"/>
      <name val="돋움"/>
      <family val="3"/>
      <charset val="129"/>
    </font>
    <font>
      <b/>
      <sz val="10"/>
      <color indexed="8"/>
      <name val="돋움"/>
      <family val="3"/>
      <charset val="129"/>
    </font>
    <font>
      <sz val="8"/>
      <name val="맑은 고딕"/>
      <family val="2"/>
      <charset val="129"/>
      <scheme val="minor"/>
    </font>
    <font>
      <b/>
      <sz val="11"/>
      <name val="돋움"/>
      <family val="3"/>
      <charset val="129"/>
    </font>
    <font>
      <sz val="10"/>
      <name val="바탕체"/>
      <family val="1"/>
      <charset val="129"/>
    </font>
    <font>
      <sz val="10"/>
      <color rgb="FFFF0000"/>
      <name val="돋움"/>
      <family val="3"/>
      <charset val="129"/>
    </font>
    <font>
      <sz val="9"/>
      <name val="돋움"/>
      <family val="3"/>
      <charset val="129"/>
    </font>
    <font>
      <sz val="7"/>
      <name val="돋움"/>
      <family val="3"/>
      <charset val="129"/>
    </font>
    <font>
      <sz val="4"/>
      <name val="돋움"/>
      <family val="3"/>
      <charset val="129"/>
    </font>
    <font>
      <b/>
      <sz val="4"/>
      <name val="돋움"/>
      <family val="3"/>
      <charset val="129"/>
    </font>
    <font>
      <i/>
      <sz val="8"/>
      <color indexed="8"/>
      <name val="돋움"/>
      <family val="3"/>
      <charset val="129"/>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0">
    <xf numFmtId="0" fontId="0" fillId="0" borderId="0">
      <alignment vertical="center"/>
    </xf>
    <xf numFmtId="9" fontId="7" fillId="0" borderId="0" applyFont="0" applyFill="0" applyBorder="0" applyAlignment="0" applyProtection="0"/>
    <xf numFmtId="41" fontId="15" fillId="0" borderId="0" applyFont="0" applyFill="0" applyBorder="0" applyAlignment="0" applyProtection="0"/>
    <xf numFmtId="41" fontId="7" fillId="0" borderId="0" applyFont="0" applyFill="0" applyBorder="0" applyAlignment="0" applyProtection="0">
      <alignment vertical="center"/>
    </xf>
    <xf numFmtId="41" fontId="8" fillId="0" borderId="0" applyFont="0" applyFill="0" applyBorder="0" applyAlignment="0" applyProtection="0">
      <alignment vertical="center"/>
    </xf>
    <xf numFmtId="41" fontId="7" fillId="0" borderId="0" applyFont="0" applyFill="0" applyBorder="0" applyAlignment="0" applyProtection="0"/>
    <xf numFmtId="0" fontId="15" fillId="0" borderId="0"/>
    <xf numFmtId="0" fontId="7" fillId="0" borderId="0">
      <alignment vertical="center"/>
    </xf>
    <xf numFmtId="0" fontId="4" fillId="0" borderId="0"/>
    <xf numFmtId="0" fontId="7" fillId="0" borderId="0">
      <alignment vertical="center"/>
    </xf>
  </cellStyleXfs>
  <cellXfs count="95">
    <xf numFmtId="0" fontId="0" fillId="0" borderId="0" xfId="0">
      <alignment vertical="center"/>
    </xf>
    <xf numFmtId="0" fontId="1" fillId="2" borderId="1" xfId="0" applyFont="1" applyFill="1" applyBorder="1" applyAlignment="1">
      <alignment horizontal="center" vertical="center" shrinkToFit="1"/>
    </xf>
    <xf numFmtId="0" fontId="1" fillId="2" borderId="1" xfId="8" applyFont="1" applyFill="1" applyBorder="1" applyAlignment="1">
      <alignment horizontal="center" vertical="center" shrinkToFit="1"/>
    </xf>
    <xf numFmtId="1" fontId="5" fillId="2" borderId="1" xfId="8" applyNumberFormat="1" applyFont="1" applyFill="1" applyBorder="1" applyAlignment="1" applyProtection="1">
      <alignment horizontal="center" vertical="center" shrinkToFit="1"/>
    </xf>
    <xf numFmtId="0" fontId="5" fillId="2" borderId="1" xfId="8" applyNumberFormat="1" applyFont="1" applyFill="1" applyBorder="1" applyAlignment="1" applyProtection="1">
      <alignment horizontal="center" vertical="center" shrinkToFit="1"/>
    </xf>
    <xf numFmtId="41" fontId="5" fillId="2" borderId="1" xfId="3" applyFont="1" applyFill="1" applyBorder="1" applyAlignment="1" applyProtection="1">
      <alignment horizontal="center" vertical="center" shrinkToFit="1"/>
    </xf>
    <xf numFmtId="0" fontId="1" fillId="2" borderId="1" xfId="7" applyFont="1" applyFill="1" applyBorder="1" applyAlignment="1">
      <alignment vertical="center"/>
    </xf>
    <xf numFmtId="0" fontId="1" fillId="0" borderId="1" xfId="9" applyFont="1" applyFill="1" applyBorder="1" applyAlignment="1">
      <alignment horizontal="center" vertical="center"/>
    </xf>
    <xf numFmtId="1" fontId="5" fillId="0" borderId="1" xfId="8" applyNumberFormat="1" applyFont="1" applyFill="1" applyBorder="1" applyAlignment="1" applyProtection="1">
      <alignment horizontal="left" vertical="center"/>
    </xf>
    <xf numFmtId="37" fontId="5" fillId="0" borderId="1" xfId="8" applyNumberFormat="1" applyFont="1" applyFill="1" applyBorder="1" applyAlignment="1" applyProtection="1">
      <alignment horizontal="left" vertical="center"/>
    </xf>
    <xf numFmtId="0" fontId="5" fillId="0" borderId="1" xfId="8" applyNumberFormat="1" applyFont="1" applyFill="1" applyBorder="1" applyAlignment="1" applyProtection="1">
      <alignment horizontal="center" vertical="center" shrinkToFit="1"/>
    </xf>
    <xf numFmtId="1" fontId="5" fillId="0" borderId="1" xfId="8" applyNumberFormat="1" applyFont="1" applyFill="1" applyBorder="1" applyAlignment="1" applyProtection="1">
      <alignment horizontal="center" vertical="center" shrinkToFit="1"/>
    </xf>
    <xf numFmtId="41" fontId="5" fillId="2" borderId="1" xfId="3" applyFont="1" applyFill="1" applyBorder="1" applyAlignment="1" applyProtection="1">
      <alignment vertical="center" shrinkToFit="1"/>
    </xf>
    <xf numFmtId="0" fontId="1" fillId="0" borderId="0" xfId="0" applyFont="1" applyAlignment="1"/>
    <xf numFmtId="0" fontId="1" fillId="2" borderId="1" xfId="8" applyFont="1" applyFill="1" applyBorder="1" applyAlignment="1">
      <alignment horizontal="center" vertical="center"/>
    </xf>
    <xf numFmtId="1" fontId="5" fillId="2" borderId="1" xfId="8" applyNumberFormat="1" applyFont="1" applyFill="1" applyBorder="1" applyAlignment="1" applyProtection="1">
      <alignment horizontal="left" vertical="center"/>
    </xf>
    <xf numFmtId="37" fontId="5" fillId="2" borderId="1" xfId="8" applyNumberFormat="1" applyFont="1" applyFill="1" applyBorder="1" applyAlignment="1" applyProtection="1">
      <alignment horizontal="left" vertical="center"/>
    </xf>
    <xf numFmtId="0" fontId="1" fillId="2" borderId="1" xfId="9" applyFont="1" applyFill="1" applyBorder="1" applyAlignment="1">
      <alignment horizontal="center" vertical="center"/>
    </xf>
    <xf numFmtId="0" fontId="1" fillId="0" borderId="1" xfId="8"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NumberFormat="1" applyFont="1" applyFill="1" applyBorder="1" applyAlignment="1">
      <alignment horizontal="center" shrinkToFit="1"/>
    </xf>
    <xf numFmtId="176" fontId="5" fillId="2" borderId="1" xfId="8" applyNumberFormat="1" applyFont="1" applyFill="1" applyBorder="1" applyAlignment="1" applyProtection="1">
      <alignment horizontal="center" vertical="center"/>
    </xf>
    <xf numFmtId="176" fontId="5" fillId="2" borderId="1" xfId="8" quotePrefix="1" applyNumberFormat="1" applyFont="1" applyFill="1" applyBorder="1" applyAlignment="1" applyProtection="1">
      <alignment horizontal="center" vertical="center"/>
    </xf>
    <xf numFmtId="0" fontId="1" fillId="0" borderId="0" xfId="0" applyFont="1" applyAlignment="1">
      <alignment vertical="center"/>
    </xf>
    <xf numFmtId="0" fontId="1" fillId="2" borderId="0" xfId="0" applyFont="1" applyFill="1" applyAlignment="1"/>
    <xf numFmtId="1" fontId="1" fillId="2" borderId="1" xfId="8" applyNumberFormat="1" applyFont="1" applyFill="1" applyBorder="1" applyAlignment="1" applyProtection="1">
      <alignment horizontal="left" vertical="center"/>
    </xf>
    <xf numFmtId="1" fontId="18" fillId="2" borderId="1" xfId="8" applyNumberFormat="1" applyFont="1" applyFill="1" applyBorder="1" applyAlignment="1" applyProtection="1">
      <alignment horizontal="left" vertical="center"/>
    </xf>
    <xf numFmtId="0" fontId="14" fillId="2" borderId="0" xfId="0" applyFont="1" applyFill="1" applyAlignment="1"/>
    <xf numFmtId="0" fontId="9" fillId="2" borderId="0" xfId="0" applyFont="1" applyFill="1" applyAlignment="1"/>
    <xf numFmtId="41" fontId="13" fillId="2" borderId="0" xfId="0" applyNumberFormat="1" applyFont="1" applyFill="1" applyAlignment="1"/>
    <xf numFmtId="41" fontId="13" fillId="2" borderId="0" xfId="0" applyNumberFormat="1" applyFont="1" applyFill="1" applyAlignment="1">
      <alignment horizontal="center"/>
    </xf>
    <xf numFmtId="1" fontId="5" fillId="2" borderId="1" xfId="8" quotePrefix="1" applyNumberFormat="1" applyFont="1" applyFill="1" applyBorder="1" applyAlignment="1" applyProtection="1">
      <alignment horizontal="center" vertical="center" shrinkToFit="1"/>
    </xf>
    <xf numFmtId="0" fontId="1" fillId="2" borderId="1" xfId="7" applyFont="1" applyFill="1" applyBorder="1" applyAlignment="1">
      <alignment horizontal="center" vertical="center"/>
    </xf>
    <xf numFmtId="0" fontId="0" fillId="0" borderId="0" xfId="0" applyAlignment="1">
      <alignment vertical="center"/>
    </xf>
    <xf numFmtId="37" fontId="5" fillId="2" borderId="1" xfId="8" applyNumberFormat="1" applyFont="1" applyFill="1" applyBorder="1" applyAlignment="1" applyProtection="1">
      <alignment horizontal="center" vertical="center"/>
    </xf>
    <xf numFmtId="0" fontId="0" fillId="0" borderId="0" xfId="0" applyAlignment="1">
      <alignment horizontal="center" vertical="center"/>
    </xf>
    <xf numFmtId="0" fontId="1" fillId="0" borderId="0" xfId="0" applyFont="1" applyAlignment="1">
      <alignment vertical="center" shrinkToFit="1"/>
    </xf>
    <xf numFmtId="0" fontId="21" fillId="2" borderId="0" xfId="0" applyFont="1" applyFill="1" applyAlignment="1">
      <alignment vertical="center"/>
    </xf>
    <xf numFmtId="0" fontId="14" fillId="0" borderId="0" xfId="0" applyFont="1" applyAlignment="1"/>
    <xf numFmtId="0" fontId="1" fillId="0" borderId="0" xfId="0" applyFont="1" applyAlignment="1">
      <alignment vertical="center" wrapText="1"/>
    </xf>
    <xf numFmtId="41" fontId="1" fillId="0" borderId="0" xfId="3" applyFont="1" applyAlignment="1">
      <alignment vertical="center" shrinkToFit="1"/>
    </xf>
    <xf numFmtId="0" fontId="22" fillId="0" borderId="0" xfId="0" applyFont="1" applyFill="1" applyAlignment="1">
      <alignment horizontal="right" vertical="center"/>
    </xf>
    <xf numFmtId="0" fontId="14" fillId="2" borderId="1" xfId="0" applyFont="1" applyFill="1" applyBorder="1" applyAlignment="1">
      <alignment horizontal="center" vertical="center" shrinkToFit="1"/>
    </xf>
    <xf numFmtId="0" fontId="1" fillId="0" borderId="0" xfId="0" applyFont="1" applyAlignment="1">
      <alignment horizontal="right" vertical="center"/>
    </xf>
    <xf numFmtId="0" fontId="0" fillId="0" borderId="0" xfId="0" applyAlignment="1">
      <alignment vertical="center" shrinkToFit="1"/>
    </xf>
    <xf numFmtId="37" fontId="5" fillId="2" borderId="1" xfId="8" quotePrefix="1" applyNumberFormat="1" applyFont="1" applyFill="1" applyBorder="1" applyAlignment="1" applyProtection="1">
      <alignment horizontal="center" vertical="center"/>
    </xf>
    <xf numFmtId="0" fontId="1" fillId="2" borderId="0" xfId="0" applyNumberFormat="1" applyFont="1" applyFill="1" applyAlignment="1">
      <alignment horizontal="center" vertical="center" shrinkToFit="1"/>
    </xf>
    <xf numFmtId="0" fontId="1" fillId="2" borderId="0" xfId="0" applyFont="1" applyFill="1" applyAlignment="1">
      <alignment horizontal="center" vertical="center" shrinkToFit="1"/>
    </xf>
    <xf numFmtId="0" fontId="1" fillId="2" borderId="1" xfId="0" applyNumberFormat="1" applyFont="1" applyFill="1" applyBorder="1" applyAlignment="1">
      <alignment horizontal="center" vertical="center" shrinkToFit="1"/>
    </xf>
    <xf numFmtId="37" fontId="23" fillId="2" borderId="1" xfId="8" applyNumberFormat="1" applyFont="1" applyFill="1" applyBorder="1" applyAlignment="1" applyProtection="1">
      <alignment horizontal="left" vertical="center"/>
    </xf>
    <xf numFmtId="37" fontId="5" fillId="2" borderId="2" xfId="8" applyNumberFormat="1" applyFont="1" applyFill="1" applyBorder="1" applyAlignment="1" applyProtection="1">
      <alignment horizontal="center" vertical="center"/>
    </xf>
    <xf numFmtId="0" fontId="1" fillId="2" borderId="2" xfId="7" applyFont="1" applyFill="1" applyBorder="1" applyAlignment="1">
      <alignment horizontal="center" vertical="center"/>
    </xf>
    <xf numFmtId="37" fontId="5" fillId="2" borderId="3" xfId="8" applyNumberFormat="1" applyFont="1" applyFill="1" applyBorder="1" applyAlignment="1" applyProtection="1">
      <alignment horizontal="left" vertical="center"/>
    </xf>
    <xf numFmtId="41" fontId="5" fillId="2" borderId="3" xfId="3" applyFont="1" applyFill="1" applyBorder="1" applyAlignment="1" applyProtection="1">
      <alignment horizontal="center" vertical="center" shrinkToFit="1"/>
    </xf>
    <xf numFmtId="0" fontId="1" fillId="2" borderId="2" xfId="7" applyFont="1" applyFill="1" applyBorder="1" applyAlignment="1">
      <alignment horizontal="center" vertical="center"/>
    </xf>
    <xf numFmtId="37" fontId="5" fillId="2" borderId="6" xfId="8" applyNumberFormat="1" applyFont="1" applyFill="1" applyBorder="1" applyAlignment="1" applyProtection="1">
      <alignment horizontal="center" vertical="center"/>
    </xf>
    <xf numFmtId="0" fontId="1" fillId="0" borderId="1" xfId="0" applyFont="1" applyBorder="1" applyAlignment="1">
      <alignment vertical="center" shrinkToFit="1"/>
    </xf>
    <xf numFmtId="0" fontId="1" fillId="0" borderId="1" xfId="0" applyFont="1" applyBorder="1" applyAlignment="1">
      <alignment vertical="center" wrapText="1"/>
    </xf>
    <xf numFmtId="0" fontId="14" fillId="0" borderId="1" xfId="0" applyFont="1" applyBorder="1" applyAlignment="1" applyProtection="1">
      <alignment vertical="center" wrapText="1"/>
      <protection locked="0"/>
    </xf>
    <xf numFmtId="0" fontId="1" fillId="0" borderId="1" xfId="0" applyFont="1" applyBorder="1" applyAlignment="1" applyProtection="1">
      <alignment vertical="center" shrinkToFit="1"/>
      <protection locked="0"/>
    </xf>
    <xf numFmtId="41" fontId="1" fillId="0" borderId="1" xfId="3" applyFont="1" applyBorder="1" applyAlignment="1" applyProtection="1">
      <alignment vertical="center" shrinkToFit="1"/>
      <protection locked="0"/>
    </xf>
    <xf numFmtId="0" fontId="3" fillId="0" borderId="1" xfId="0" applyFont="1" applyBorder="1" applyAlignment="1">
      <alignment vertical="center" wrapText="1"/>
    </xf>
    <xf numFmtId="0" fontId="1" fillId="0" borderId="1" xfId="0" applyFont="1" applyBorder="1" applyAlignment="1">
      <alignment horizontal="center" vertical="center"/>
    </xf>
    <xf numFmtId="0" fontId="1" fillId="0" borderId="0" xfId="0" applyFont="1" applyAlignment="1" applyProtection="1">
      <protection locked="0"/>
    </xf>
    <xf numFmtId="41" fontId="1" fillId="0" borderId="1" xfId="3" applyFont="1" applyBorder="1" applyAlignment="1" applyProtection="1">
      <alignment horizontal="right" vertical="center" wrapText="1" shrinkToFit="1"/>
      <protection locked="0"/>
    </xf>
    <xf numFmtId="0" fontId="24" fillId="0" borderId="1" xfId="0" applyFont="1" applyBorder="1" applyAlignment="1">
      <alignment vertical="center" wrapText="1"/>
    </xf>
    <xf numFmtId="0" fontId="26" fillId="0" borderId="1" xfId="0" applyFont="1" applyBorder="1" applyAlignment="1">
      <alignment vertical="center" wrapText="1"/>
    </xf>
    <xf numFmtId="0" fontId="1" fillId="0" borderId="1" xfId="0" applyFont="1" applyBorder="1" applyAlignment="1" applyProtection="1">
      <alignment vertical="center" wrapText="1"/>
      <protection locked="0"/>
    </xf>
    <xf numFmtId="37" fontId="28" fillId="2" borderId="1" xfId="8" applyNumberFormat="1" applyFont="1" applyFill="1" applyBorder="1" applyAlignment="1" applyProtection="1">
      <alignment horizontal="left" vertical="center"/>
    </xf>
    <xf numFmtId="0" fontId="1" fillId="2" borderId="3" xfId="7" applyFont="1" applyFill="1" applyBorder="1" applyAlignment="1">
      <alignment horizontal="center" vertical="center"/>
    </xf>
    <xf numFmtId="0" fontId="1" fillId="2" borderId="3" xfId="7" applyFont="1" applyFill="1" applyBorder="1" applyAlignment="1">
      <alignment horizontal="right" vertical="center"/>
    </xf>
    <xf numFmtId="41" fontId="5" fillId="2" borderId="2" xfId="3" applyFont="1" applyFill="1" applyBorder="1" applyAlignment="1" applyProtection="1">
      <alignment horizontal="center" vertical="center" shrinkToFit="1"/>
    </xf>
    <xf numFmtId="41" fontId="5" fillId="2" borderId="3" xfId="3" applyFont="1" applyFill="1" applyBorder="1" applyAlignment="1" applyProtection="1">
      <alignment horizontal="center" vertical="center" shrinkToFit="1"/>
    </xf>
    <xf numFmtId="37" fontId="5" fillId="2" borderId="2" xfId="8" applyNumberFormat="1" applyFont="1" applyFill="1" applyBorder="1" applyAlignment="1" applyProtection="1">
      <alignment horizontal="center" vertical="center"/>
    </xf>
    <xf numFmtId="37" fontId="5" fillId="2" borderId="3" xfId="8" applyNumberFormat="1" applyFont="1" applyFill="1" applyBorder="1" applyAlignment="1" applyProtection="1">
      <alignment horizontal="center" vertical="center"/>
    </xf>
    <xf numFmtId="37" fontId="5" fillId="2" borderId="6" xfId="8" applyNumberFormat="1" applyFont="1" applyFill="1" applyBorder="1" applyAlignment="1" applyProtection="1">
      <alignment horizontal="center" vertical="center"/>
    </xf>
    <xf numFmtId="0" fontId="1" fillId="2" borderId="2" xfId="9" applyFont="1" applyFill="1" applyBorder="1" applyAlignment="1">
      <alignment horizontal="center" vertical="center"/>
    </xf>
    <xf numFmtId="0" fontId="1" fillId="2" borderId="3" xfId="9" applyFont="1" applyFill="1" applyBorder="1" applyAlignment="1">
      <alignment horizontal="center" vertical="center"/>
    </xf>
    <xf numFmtId="37" fontId="5" fillId="2" borderId="2" xfId="8" applyNumberFormat="1" applyFont="1" applyFill="1" applyBorder="1" applyAlignment="1" applyProtection="1">
      <alignment horizontal="left" vertical="center"/>
    </xf>
    <xf numFmtId="37" fontId="5" fillId="2" borderId="3" xfId="8" applyNumberFormat="1" applyFont="1" applyFill="1" applyBorder="1" applyAlignment="1" applyProtection="1">
      <alignment horizontal="left" vertical="center"/>
    </xf>
    <xf numFmtId="0" fontId="1" fillId="2" borderId="2" xfId="9" applyFont="1" applyFill="1" applyBorder="1" applyAlignment="1">
      <alignment horizontal="center" vertical="center" shrinkToFit="1"/>
    </xf>
    <xf numFmtId="0" fontId="1" fillId="2" borderId="3" xfId="9" applyFont="1" applyFill="1" applyBorder="1" applyAlignment="1">
      <alignment horizontal="center" vertical="center" shrinkToFit="1"/>
    </xf>
    <xf numFmtId="0" fontId="1" fillId="2" borderId="2" xfId="7" applyFont="1" applyFill="1" applyBorder="1" applyAlignment="1">
      <alignment horizontal="center" vertical="center"/>
    </xf>
    <xf numFmtId="0" fontId="1" fillId="2" borderId="3" xfId="7" applyFont="1" applyFill="1" applyBorder="1" applyAlignment="1">
      <alignment horizontal="center" vertical="center"/>
    </xf>
    <xf numFmtId="0" fontId="1" fillId="2" borderId="6" xfId="7" applyFont="1" applyFill="1" applyBorder="1" applyAlignment="1">
      <alignment horizontal="center" vertical="center"/>
    </xf>
    <xf numFmtId="0" fontId="1" fillId="2" borderId="2" xfId="7" applyFont="1" applyFill="1" applyBorder="1" applyAlignment="1">
      <alignment horizontal="right" vertical="center"/>
    </xf>
    <xf numFmtId="0" fontId="1" fillId="2" borderId="3" xfId="7" applyFont="1" applyFill="1" applyBorder="1" applyAlignment="1">
      <alignment horizontal="right" vertical="center"/>
    </xf>
    <xf numFmtId="0" fontId="1" fillId="2" borderId="6" xfId="7" applyFont="1" applyFill="1" applyBorder="1" applyAlignment="1">
      <alignment horizontal="right" vertical="center"/>
    </xf>
    <xf numFmtId="41" fontId="1" fillId="2" borderId="5" xfId="3" applyFont="1" applyFill="1" applyBorder="1" applyAlignment="1" applyProtection="1">
      <alignment horizontal="center" vertical="center" shrinkToFit="1"/>
    </xf>
    <xf numFmtId="41" fontId="1" fillId="2" borderId="4" xfId="3" applyFont="1" applyFill="1" applyBorder="1" applyAlignment="1" applyProtection="1">
      <alignment horizontal="center" vertical="center" shrinkToFit="1"/>
    </xf>
    <xf numFmtId="1" fontId="19" fillId="2" borderId="1" xfId="8" applyNumberFormat="1" applyFont="1" applyFill="1" applyBorder="1" applyAlignment="1" applyProtection="1">
      <alignment horizontal="center" vertical="center" shrinkToFit="1"/>
    </xf>
    <xf numFmtId="0" fontId="25" fillId="0" borderId="5" xfId="0" applyFont="1" applyBorder="1" applyAlignment="1">
      <alignment horizontal="left" vertical="center" wrapText="1"/>
    </xf>
    <xf numFmtId="0" fontId="25"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cellXfs>
  <cellStyles count="10">
    <cellStyle name="백분율 2" xfId="1"/>
    <cellStyle name="쉼표 [0] 2" xfId="2"/>
    <cellStyle name="쉼표 [0] 2 2 2" xfId="3"/>
    <cellStyle name="쉼표 [0] 3" xfId="4"/>
    <cellStyle name="쉼표 [0] 3 10" xfId="5"/>
    <cellStyle name="표준" xfId="0" builtinId="0"/>
    <cellStyle name="표준 2" xfId="6"/>
    <cellStyle name="표준_Sheet1" xfId="8"/>
    <cellStyle name="표준_Sheet1_1" xfId="9"/>
    <cellStyle name="표준_의약품집"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Q267"/>
  <sheetViews>
    <sheetView tabSelected="1" workbookViewId="0">
      <pane xSplit="1" ySplit="2" topLeftCell="B3" activePane="bottomRight" state="frozen"/>
      <selection pane="topRight" activeCell="B1" sqref="B1"/>
      <selection pane="bottomLeft" activeCell="A3" sqref="A3"/>
      <selection pane="bottomRight" activeCell="O3" sqref="O3"/>
    </sheetView>
  </sheetViews>
  <sheetFormatPr defaultRowHeight="16.5"/>
  <cols>
    <col min="1" max="2" width="4.625" customWidth="1"/>
    <col min="3" max="3" width="8.625" customWidth="1"/>
    <col min="4" max="4" width="17.625" customWidth="1"/>
    <col min="5" max="5" width="15.625" customWidth="1"/>
    <col min="6" max="6" width="3.625" style="33" customWidth="1"/>
    <col min="7" max="7" width="3.625" style="44" customWidth="1"/>
    <col min="8" max="9" width="7.625" customWidth="1"/>
    <col min="10" max="10" width="9.625" customWidth="1"/>
    <col min="11" max="11" width="8.625" customWidth="1"/>
    <col min="12" max="12" width="12.625" customWidth="1"/>
    <col min="13" max="13" width="9.625" customWidth="1"/>
    <col min="14" max="14" width="9.625" style="35" customWidth="1"/>
    <col min="15" max="15" width="4.625" customWidth="1"/>
  </cols>
  <sheetData>
    <row r="1" spans="1:17" s="28" customFormat="1" ht="14.25">
      <c r="A1" s="24"/>
      <c r="B1" s="27" t="s">
        <v>298</v>
      </c>
      <c r="C1" s="24"/>
      <c r="D1" s="24"/>
      <c r="E1" s="24"/>
      <c r="F1" s="46"/>
      <c r="G1" s="47"/>
      <c r="I1" s="29"/>
      <c r="J1" s="29"/>
      <c r="K1" s="29"/>
      <c r="L1" s="29"/>
      <c r="M1" s="29"/>
      <c r="N1" s="30"/>
    </row>
    <row r="2" spans="1:17">
      <c r="A2" s="1" t="s">
        <v>62</v>
      </c>
      <c r="B2" s="2" t="s">
        <v>63</v>
      </c>
      <c r="C2" s="3" t="s">
        <v>65</v>
      </c>
      <c r="D2" s="3" t="s">
        <v>66</v>
      </c>
      <c r="E2" s="3" t="s">
        <v>64</v>
      </c>
      <c r="F2" s="4" t="s">
        <v>67</v>
      </c>
      <c r="G2" s="3" t="s">
        <v>68</v>
      </c>
      <c r="H2" s="5" t="s">
        <v>69</v>
      </c>
      <c r="I2" s="88" t="s">
        <v>301</v>
      </c>
      <c r="J2" s="89"/>
      <c r="K2" s="90" t="s">
        <v>299</v>
      </c>
      <c r="L2" s="90"/>
      <c r="M2" s="90"/>
      <c r="N2" s="31" t="s">
        <v>300</v>
      </c>
      <c r="O2" s="1" t="s">
        <v>1163</v>
      </c>
      <c r="P2" s="28"/>
      <c r="Q2" s="1" t="s">
        <v>8</v>
      </c>
    </row>
    <row r="3" spans="1:17">
      <c r="A3" s="85">
        <v>1</v>
      </c>
      <c r="B3" s="17" t="s">
        <v>70</v>
      </c>
      <c r="C3" s="16" t="s">
        <v>74</v>
      </c>
      <c r="D3" s="25" t="s">
        <v>75</v>
      </c>
      <c r="E3" s="15" t="s">
        <v>60</v>
      </c>
      <c r="F3" s="4" t="s">
        <v>72</v>
      </c>
      <c r="G3" s="3" t="s">
        <v>76</v>
      </c>
      <c r="H3" s="12">
        <v>2510</v>
      </c>
      <c r="I3" s="12">
        <v>1727</v>
      </c>
      <c r="J3" s="12">
        <f>H3*I3</f>
        <v>4334770</v>
      </c>
      <c r="K3" s="16" t="s">
        <v>133</v>
      </c>
      <c r="L3" s="15" t="s">
        <v>994</v>
      </c>
      <c r="M3" s="12">
        <v>2510</v>
      </c>
      <c r="N3" s="82" t="s">
        <v>9</v>
      </c>
      <c r="O3" s="21"/>
      <c r="P3" s="28"/>
      <c r="Q3" s="82" t="s">
        <v>9</v>
      </c>
    </row>
    <row r="4" spans="1:17">
      <c r="A4" s="87"/>
      <c r="B4" s="17" t="s">
        <v>70</v>
      </c>
      <c r="C4" s="16" t="s">
        <v>74</v>
      </c>
      <c r="D4" s="25" t="s">
        <v>302</v>
      </c>
      <c r="E4" s="15" t="s">
        <v>303</v>
      </c>
      <c r="F4" s="4" t="s">
        <v>72</v>
      </c>
      <c r="G4" s="3" t="s">
        <v>304</v>
      </c>
      <c r="H4" s="12">
        <v>2510</v>
      </c>
      <c r="I4" s="12">
        <v>808</v>
      </c>
      <c r="J4" s="12">
        <f t="shared" ref="J4:J81" si="0">H4*I4</f>
        <v>2028080</v>
      </c>
      <c r="K4" s="16" t="s">
        <v>133</v>
      </c>
      <c r="L4" s="15" t="s">
        <v>995</v>
      </c>
      <c r="M4" s="12">
        <v>2510</v>
      </c>
      <c r="N4" s="84"/>
      <c r="O4" s="21"/>
      <c r="P4" s="28"/>
      <c r="Q4" s="84"/>
    </row>
    <row r="5" spans="1:17">
      <c r="A5" s="87"/>
      <c r="B5" s="14" t="s">
        <v>70</v>
      </c>
      <c r="C5" s="16" t="s">
        <v>74</v>
      </c>
      <c r="D5" s="26" t="s">
        <v>305</v>
      </c>
      <c r="E5" s="15" t="s">
        <v>306</v>
      </c>
      <c r="F5" s="4" t="s">
        <v>72</v>
      </c>
      <c r="G5" s="3" t="s">
        <v>307</v>
      </c>
      <c r="H5" s="12">
        <v>959</v>
      </c>
      <c r="I5" s="12">
        <v>5667</v>
      </c>
      <c r="J5" s="12">
        <f t="shared" si="0"/>
        <v>5434653</v>
      </c>
      <c r="K5" s="16" t="s">
        <v>77</v>
      </c>
      <c r="L5" s="15" t="s">
        <v>1157</v>
      </c>
      <c r="M5" s="12">
        <v>383</v>
      </c>
      <c r="N5" s="84"/>
      <c r="O5" s="21"/>
      <c r="P5" s="28"/>
      <c r="Q5" s="84"/>
    </row>
    <row r="6" spans="1:17">
      <c r="A6" s="87"/>
      <c r="B6" s="17" t="s">
        <v>70</v>
      </c>
      <c r="C6" s="16" t="s">
        <v>74</v>
      </c>
      <c r="D6" s="26" t="s">
        <v>26</v>
      </c>
      <c r="E6" s="15" t="s">
        <v>308</v>
      </c>
      <c r="F6" s="4" t="s">
        <v>72</v>
      </c>
      <c r="G6" s="3" t="s">
        <v>304</v>
      </c>
      <c r="H6" s="12">
        <v>1416</v>
      </c>
      <c r="I6" s="12">
        <v>610</v>
      </c>
      <c r="J6" s="12">
        <f t="shared" si="0"/>
        <v>863760</v>
      </c>
      <c r="K6" s="16" t="s">
        <v>93</v>
      </c>
      <c r="L6" s="15" t="s">
        <v>996</v>
      </c>
      <c r="M6" s="12">
        <v>1416</v>
      </c>
      <c r="N6" s="84"/>
      <c r="O6" s="21"/>
      <c r="P6" s="28"/>
      <c r="Q6" s="84"/>
    </row>
    <row r="7" spans="1:17">
      <c r="A7" s="87"/>
      <c r="B7" s="17" t="s">
        <v>70</v>
      </c>
      <c r="C7" s="16" t="s">
        <v>92</v>
      </c>
      <c r="D7" s="25" t="s">
        <v>309</v>
      </c>
      <c r="E7" s="15" t="s">
        <v>310</v>
      </c>
      <c r="F7" s="48" t="s">
        <v>72</v>
      </c>
      <c r="G7" s="3" t="s">
        <v>304</v>
      </c>
      <c r="H7" s="12">
        <v>1200</v>
      </c>
      <c r="I7" s="12">
        <v>1043</v>
      </c>
      <c r="J7" s="12">
        <f t="shared" si="0"/>
        <v>1251600</v>
      </c>
      <c r="K7" s="16" t="s">
        <v>125</v>
      </c>
      <c r="L7" s="15" t="s">
        <v>997</v>
      </c>
      <c r="M7" s="12">
        <v>1180</v>
      </c>
      <c r="N7" s="84"/>
      <c r="O7" s="21"/>
      <c r="P7" s="28"/>
      <c r="Q7" s="84"/>
    </row>
    <row r="8" spans="1:17">
      <c r="A8" s="87"/>
      <c r="B8" s="17" t="s">
        <v>70</v>
      </c>
      <c r="C8" s="16" t="s">
        <v>92</v>
      </c>
      <c r="D8" s="25" t="s">
        <v>311</v>
      </c>
      <c r="E8" s="15" t="s">
        <v>303</v>
      </c>
      <c r="F8" s="48" t="s">
        <v>72</v>
      </c>
      <c r="G8" s="3" t="s">
        <v>312</v>
      </c>
      <c r="H8" s="12">
        <v>1300</v>
      </c>
      <c r="I8" s="12">
        <v>827</v>
      </c>
      <c r="J8" s="12">
        <f t="shared" si="0"/>
        <v>1075100</v>
      </c>
      <c r="K8" s="16" t="s">
        <v>125</v>
      </c>
      <c r="L8" s="15" t="s">
        <v>998</v>
      </c>
      <c r="M8" s="12">
        <v>1280</v>
      </c>
      <c r="N8" s="84"/>
      <c r="O8" s="21"/>
      <c r="P8" s="28"/>
      <c r="Q8" s="84"/>
    </row>
    <row r="9" spans="1:17">
      <c r="A9" s="86"/>
      <c r="B9" s="17" t="s">
        <v>70</v>
      </c>
      <c r="C9" s="16" t="s">
        <v>92</v>
      </c>
      <c r="D9" s="25" t="s">
        <v>313</v>
      </c>
      <c r="E9" s="15" t="s">
        <v>308</v>
      </c>
      <c r="F9" s="48" t="s">
        <v>72</v>
      </c>
      <c r="G9" s="3" t="s">
        <v>304</v>
      </c>
      <c r="H9" s="12">
        <v>600</v>
      </c>
      <c r="I9" s="12">
        <v>1297.5</v>
      </c>
      <c r="J9" s="12">
        <f t="shared" si="0"/>
        <v>778500</v>
      </c>
      <c r="K9" s="16" t="s">
        <v>125</v>
      </c>
      <c r="L9" s="15" t="s">
        <v>999</v>
      </c>
      <c r="M9" s="12">
        <v>590</v>
      </c>
      <c r="N9" s="83"/>
      <c r="O9" s="21"/>
      <c r="P9" s="28"/>
      <c r="Q9" s="83"/>
    </row>
    <row r="10" spans="1:17">
      <c r="A10" s="6">
        <v>2</v>
      </c>
      <c r="B10" s="14" t="s">
        <v>70</v>
      </c>
      <c r="C10" s="16" t="s">
        <v>78</v>
      </c>
      <c r="D10" s="25" t="s">
        <v>277</v>
      </c>
      <c r="E10" s="15" t="s">
        <v>314</v>
      </c>
      <c r="F10" s="4" t="s">
        <v>72</v>
      </c>
      <c r="G10" s="3" t="s">
        <v>315</v>
      </c>
      <c r="H10" s="12">
        <v>5324</v>
      </c>
      <c r="I10" s="12">
        <v>372</v>
      </c>
      <c r="J10" s="12">
        <f t="shared" si="0"/>
        <v>1980528</v>
      </c>
      <c r="K10" s="16" t="s">
        <v>147</v>
      </c>
      <c r="L10" s="15" t="s">
        <v>833</v>
      </c>
      <c r="M10" s="12">
        <v>5326</v>
      </c>
      <c r="N10" s="34" t="s">
        <v>942</v>
      </c>
      <c r="O10" s="21"/>
      <c r="P10" s="28"/>
      <c r="Q10" s="32" t="s">
        <v>316</v>
      </c>
    </row>
    <row r="11" spans="1:17">
      <c r="A11" s="6">
        <v>3</v>
      </c>
      <c r="B11" s="14" t="s">
        <v>70</v>
      </c>
      <c r="C11" s="16" t="s">
        <v>85</v>
      </c>
      <c r="D11" s="25" t="s">
        <v>775</v>
      </c>
      <c r="E11" s="15" t="s">
        <v>317</v>
      </c>
      <c r="F11" s="4" t="s">
        <v>72</v>
      </c>
      <c r="G11" s="3" t="s">
        <v>315</v>
      </c>
      <c r="H11" s="12">
        <v>255</v>
      </c>
      <c r="I11" s="12">
        <v>85110</v>
      </c>
      <c r="J11" s="12">
        <f t="shared" si="0"/>
        <v>21703050</v>
      </c>
      <c r="K11" s="16" t="s">
        <v>127</v>
      </c>
      <c r="L11" s="15" t="s">
        <v>776</v>
      </c>
      <c r="M11" s="12">
        <v>245</v>
      </c>
      <c r="N11" s="34" t="s">
        <v>943</v>
      </c>
      <c r="O11" s="21"/>
      <c r="P11" s="28"/>
      <c r="Q11" s="32" t="s">
        <v>318</v>
      </c>
    </row>
    <row r="12" spans="1:17">
      <c r="A12" s="85">
        <v>4</v>
      </c>
      <c r="B12" s="76" t="s">
        <v>70</v>
      </c>
      <c r="C12" s="78" t="s">
        <v>88</v>
      </c>
      <c r="D12" s="78" t="s">
        <v>1138</v>
      </c>
      <c r="E12" s="78" t="s">
        <v>87</v>
      </c>
      <c r="F12" s="76">
        <v>1</v>
      </c>
      <c r="G12" s="80" t="s">
        <v>76</v>
      </c>
      <c r="H12" s="71">
        <v>510</v>
      </c>
      <c r="I12" s="71">
        <v>64611</v>
      </c>
      <c r="J12" s="71">
        <f t="shared" si="0"/>
        <v>32951610</v>
      </c>
      <c r="K12" s="16" t="s">
        <v>2</v>
      </c>
      <c r="L12" s="15" t="s">
        <v>979</v>
      </c>
      <c r="M12" s="12">
        <v>523</v>
      </c>
      <c r="N12" s="73" t="s">
        <v>882</v>
      </c>
      <c r="O12" s="21"/>
      <c r="P12" s="28"/>
      <c r="Q12" s="32" t="s">
        <v>319</v>
      </c>
    </row>
    <row r="13" spans="1:17">
      <c r="A13" s="86"/>
      <c r="B13" s="77"/>
      <c r="C13" s="79"/>
      <c r="D13" s="79"/>
      <c r="E13" s="79"/>
      <c r="F13" s="77"/>
      <c r="G13" s="81"/>
      <c r="H13" s="72"/>
      <c r="I13" s="72"/>
      <c r="J13" s="72"/>
      <c r="K13" s="16" t="s">
        <v>101</v>
      </c>
      <c r="L13" s="15" t="s">
        <v>1139</v>
      </c>
      <c r="M13" s="12">
        <v>523</v>
      </c>
      <c r="N13" s="74"/>
      <c r="O13" s="21"/>
      <c r="P13" s="28"/>
      <c r="Q13" s="54"/>
    </row>
    <row r="14" spans="1:17">
      <c r="A14" s="85">
        <v>5</v>
      </c>
      <c r="B14" s="14" t="s">
        <v>70</v>
      </c>
      <c r="C14" s="16" t="s">
        <v>81</v>
      </c>
      <c r="D14" s="25" t="s">
        <v>737</v>
      </c>
      <c r="E14" s="15" t="s">
        <v>320</v>
      </c>
      <c r="F14" s="4" t="s">
        <v>72</v>
      </c>
      <c r="G14" s="3" t="s">
        <v>304</v>
      </c>
      <c r="H14" s="12">
        <v>284</v>
      </c>
      <c r="I14" s="12">
        <v>2659.5</v>
      </c>
      <c r="J14" s="12">
        <f t="shared" si="0"/>
        <v>755298</v>
      </c>
      <c r="K14" s="16" t="s">
        <v>97</v>
      </c>
      <c r="L14" s="15" t="s">
        <v>739</v>
      </c>
      <c r="M14" s="12">
        <v>284</v>
      </c>
      <c r="N14" s="82" t="s">
        <v>31</v>
      </c>
      <c r="O14" s="21"/>
      <c r="P14" s="28"/>
      <c r="Q14" s="82" t="s">
        <v>321</v>
      </c>
    </row>
    <row r="15" spans="1:17">
      <c r="A15" s="86"/>
      <c r="B15" s="17" t="s">
        <v>70</v>
      </c>
      <c r="C15" s="16" t="s">
        <v>81</v>
      </c>
      <c r="D15" s="25" t="s">
        <v>322</v>
      </c>
      <c r="E15" s="15" t="s">
        <v>323</v>
      </c>
      <c r="F15" s="4" t="s">
        <v>72</v>
      </c>
      <c r="G15" s="3" t="s">
        <v>304</v>
      </c>
      <c r="H15" s="12">
        <v>184</v>
      </c>
      <c r="I15" s="12">
        <v>6178.5</v>
      </c>
      <c r="J15" s="12">
        <f t="shared" si="0"/>
        <v>1136844</v>
      </c>
      <c r="K15" s="16" t="s">
        <v>97</v>
      </c>
      <c r="L15" s="15" t="s">
        <v>738</v>
      </c>
      <c r="M15" s="12">
        <v>184</v>
      </c>
      <c r="N15" s="83"/>
      <c r="O15" s="21"/>
      <c r="P15" s="28"/>
      <c r="Q15" s="83"/>
    </row>
    <row r="16" spans="1:17">
      <c r="A16" s="85">
        <v>6</v>
      </c>
      <c r="B16" s="17" t="s">
        <v>70</v>
      </c>
      <c r="C16" s="16" t="s">
        <v>93</v>
      </c>
      <c r="D16" s="25" t="s">
        <v>324</v>
      </c>
      <c r="E16" s="15" t="s">
        <v>325</v>
      </c>
      <c r="F16" s="48" t="s">
        <v>72</v>
      </c>
      <c r="G16" s="3" t="s">
        <v>326</v>
      </c>
      <c r="H16" s="12">
        <v>944</v>
      </c>
      <c r="I16" s="12">
        <v>903</v>
      </c>
      <c r="J16" s="12">
        <f t="shared" si="0"/>
        <v>852432</v>
      </c>
      <c r="K16" s="16" t="s">
        <v>147</v>
      </c>
      <c r="L16" s="15" t="s">
        <v>1140</v>
      </c>
      <c r="M16" s="12">
        <v>942</v>
      </c>
      <c r="N16" s="73" t="s">
        <v>461</v>
      </c>
      <c r="O16" s="21"/>
      <c r="P16" s="28"/>
      <c r="Q16" s="82" t="s">
        <v>39</v>
      </c>
    </row>
    <row r="17" spans="1:17">
      <c r="A17" s="86"/>
      <c r="B17" s="17" t="s">
        <v>70</v>
      </c>
      <c r="C17" s="16" t="s">
        <v>93</v>
      </c>
      <c r="D17" s="25" t="s">
        <v>327</v>
      </c>
      <c r="E17" s="15" t="s">
        <v>328</v>
      </c>
      <c r="F17" s="48" t="s">
        <v>72</v>
      </c>
      <c r="G17" s="3" t="s">
        <v>326</v>
      </c>
      <c r="H17" s="12">
        <v>783</v>
      </c>
      <c r="I17" s="12">
        <v>1978.5</v>
      </c>
      <c r="J17" s="12">
        <f t="shared" si="0"/>
        <v>1549165.5</v>
      </c>
      <c r="K17" s="16" t="s">
        <v>147</v>
      </c>
      <c r="L17" s="15" t="s">
        <v>1141</v>
      </c>
      <c r="M17" s="12">
        <v>783</v>
      </c>
      <c r="N17" s="74"/>
      <c r="O17" s="21"/>
      <c r="P17" s="28"/>
      <c r="Q17" s="83"/>
    </row>
    <row r="18" spans="1:17">
      <c r="A18" s="6">
        <v>7</v>
      </c>
      <c r="B18" s="14" t="s">
        <v>70</v>
      </c>
      <c r="C18" s="16" t="s">
        <v>95</v>
      </c>
      <c r="D18" s="25" t="s">
        <v>329</v>
      </c>
      <c r="E18" s="15" t="s">
        <v>330</v>
      </c>
      <c r="F18" s="4" t="s">
        <v>72</v>
      </c>
      <c r="G18" s="3" t="s">
        <v>304</v>
      </c>
      <c r="H18" s="12">
        <v>532</v>
      </c>
      <c r="I18" s="12">
        <v>4234</v>
      </c>
      <c r="J18" s="12">
        <f t="shared" si="0"/>
        <v>2252488</v>
      </c>
      <c r="K18" s="16" t="s">
        <v>2</v>
      </c>
      <c r="L18" s="15" t="s">
        <v>980</v>
      </c>
      <c r="M18" s="12">
        <v>534</v>
      </c>
      <c r="N18" s="34" t="s">
        <v>882</v>
      </c>
      <c r="O18" s="21"/>
      <c r="P18" s="28"/>
      <c r="Q18" s="32" t="s">
        <v>331</v>
      </c>
    </row>
    <row r="19" spans="1:17">
      <c r="A19" s="85">
        <v>8</v>
      </c>
      <c r="B19" s="17" t="s">
        <v>70</v>
      </c>
      <c r="C19" s="16" t="s">
        <v>96</v>
      </c>
      <c r="D19" s="25" t="s">
        <v>332</v>
      </c>
      <c r="E19" s="15" t="s">
        <v>333</v>
      </c>
      <c r="F19" s="48" t="s">
        <v>72</v>
      </c>
      <c r="G19" s="3" t="s">
        <v>304</v>
      </c>
      <c r="H19" s="12">
        <v>190</v>
      </c>
      <c r="I19" s="12">
        <v>30833</v>
      </c>
      <c r="J19" s="12">
        <f t="shared" si="0"/>
        <v>5858270</v>
      </c>
      <c r="K19" s="16" t="s">
        <v>134</v>
      </c>
      <c r="L19" s="15" t="s">
        <v>946</v>
      </c>
      <c r="M19" s="12">
        <v>188</v>
      </c>
      <c r="N19" s="34" t="s">
        <v>945</v>
      </c>
      <c r="O19" s="21"/>
      <c r="P19" s="28"/>
      <c r="Q19" s="82" t="s">
        <v>334</v>
      </c>
    </row>
    <row r="20" spans="1:17">
      <c r="A20" s="87"/>
      <c r="B20" s="76" t="s">
        <v>70</v>
      </c>
      <c r="C20" s="78" t="s">
        <v>51</v>
      </c>
      <c r="D20" s="78" t="s">
        <v>27</v>
      </c>
      <c r="E20" s="78" t="s">
        <v>215</v>
      </c>
      <c r="F20" s="76" t="s">
        <v>72</v>
      </c>
      <c r="G20" s="80" t="s">
        <v>76</v>
      </c>
      <c r="H20" s="71">
        <v>126</v>
      </c>
      <c r="I20" s="71">
        <v>7539</v>
      </c>
      <c r="J20" s="71">
        <f t="shared" ref="J20" si="1">H20*I20</f>
        <v>949914</v>
      </c>
      <c r="K20" s="16" t="s">
        <v>134</v>
      </c>
      <c r="L20" s="15" t="s">
        <v>944</v>
      </c>
      <c r="M20" s="12">
        <v>126</v>
      </c>
      <c r="N20" s="34" t="s">
        <v>945</v>
      </c>
      <c r="O20" s="21"/>
      <c r="P20" s="28"/>
      <c r="Q20" s="84"/>
    </row>
    <row r="21" spans="1:17">
      <c r="A21" s="86"/>
      <c r="B21" s="77"/>
      <c r="C21" s="79"/>
      <c r="D21" s="79"/>
      <c r="E21" s="79"/>
      <c r="F21" s="77"/>
      <c r="G21" s="81"/>
      <c r="H21" s="72"/>
      <c r="I21" s="72"/>
      <c r="J21" s="72"/>
      <c r="K21" s="16" t="s">
        <v>904</v>
      </c>
      <c r="L21" s="15" t="s">
        <v>903</v>
      </c>
      <c r="M21" s="12">
        <v>126</v>
      </c>
      <c r="N21" s="34" t="s">
        <v>882</v>
      </c>
      <c r="O21" s="21"/>
      <c r="P21" s="28"/>
      <c r="Q21" s="83"/>
    </row>
    <row r="22" spans="1:17">
      <c r="A22" s="85">
        <v>9</v>
      </c>
      <c r="B22" s="17" t="s">
        <v>70</v>
      </c>
      <c r="C22" s="16" t="s">
        <v>85</v>
      </c>
      <c r="D22" s="26" t="s">
        <v>296</v>
      </c>
      <c r="E22" s="15" t="s">
        <v>335</v>
      </c>
      <c r="F22" s="4" t="s">
        <v>72</v>
      </c>
      <c r="G22" s="3" t="s">
        <v>315</v>
      </c>
      <c r="H22" s="12">
        <v>2336</v>
      </c>
      <c r="I22" s="12">
        <v>19868.5</v>
      </c>
      <c r="J22" s="12">
        <f t="shared" si="0"/>
        <v>46412816</v>
      </c>
      <c r="K22" s="16" t="s">
        <v>138</v>
      </c>
      <c r="L22" s="15" t="s">
        <v>1084</v>
      </c>
      <c r="M22" s="12">
        <v>1041</v>
      </c>
      <c r="N22" s="73" t="s">
        <v>1085</v>
      </c>
      <c r="O22" s="21"/>
      <c r="P22" s="28"/>
      <c r="Q22" s="82" t="s">
        <v>336</v>
      </c>
    </row>
    <row r="23" spans="1:17">
      <c r="A23" s="87"/>
      <c r="B23" s="14" t="s">
        <v>70</v>
      </c>
      <c r="C23" s="16" t="s">
        <v>85</v>
      </c>
      <c r="D23" s="26" t="s">
        <v>337</v>
      </c>
      <c r="E23" s="15" t="s">
        <v>338</v>
      </c>
      <c r="F23" s="4" t="s">
        <v>72</v>
      </c>
      <c r="G23" s="3" t="s">
        <v>315</v>
      </c>
      <c r="H23" s="12">
        <v>4036</v>
      </c>
      <c r="I23" s="12">
        <v>2589</v>
      </c>
      <c r="J23" s="12">
        <f t="shared" si="0"/>
        <v>10449204</v>
      </c>
      <c r="K23" s="16" t="s">
        <v>138</v>
      </c>
      <c r="L23" s="15" t="s">
        <v>1090</v>
      </c>
      <c r="M23" s="12">
        <v>2238</v>
      </c>
      <c r="N23" s="75"/>
      <c r="O23" s="21"/>
      <c r="P23" s="28"/>
      <c r="Q23" s="84"/>
    </row>
    <row r="24" spans="1:17">
      <c r="A24" s="87"/>
      <c r="B24" s="17" t="s">
        <v>70</v>
      </c>
      <c r="C24" s="16" t="s">
        <v>85</v>
      </c>
      <c r="D24" s="26" t="s">
        <v>339</v>
      </c>
      <c r="E24" s="15" t="s">
        <v>340</v>
      </c>
      <c r="F24" s="4" t="s">
        <v>72</v>
      </c>
      <c r="G24" s="3" t="s">
        <v>304</v>
      </c>
      <c r="H24" s="12">
        <v>1956</v>
      </c>
      <c r="I24" s="12">
        <v>13738</v>
      </c>
      <c r="J24" s="12">
        <f t="shared" si="0"/>
        <v>26871528</v>
      </c>
      <c r="K24" s="16" t="s">
        <v>138</v>
      </c>
      <c r="L24" s="15" t="s">
        <v>1086</v>
      </c>
      <c r="M24" s="12">
        <v>698</v>
      </c>
      <c r="N24" s="74"/>
      <c r="O24" s="21"/>
      <c r="P24" s="28"/>
      <c r="Q24" s="84"/>
    </row>
    <row r="25" spans="1:17">
      <c r="A25" s="87"/>
      <c r="B25" s="14" t="s">
        <v>70</v>
      </c>
      <c r="C25" s="16" t="s">
        <v>101</v>
      </c>
      <c r="D25" s="26" t="s">
        <v>118</v>
      </c>
      <c r="E25" s="15" t="s">
        <v>341</v>
      </c>
      <c r="F25" s="48" t="s">
        <v>72</v>
      </c>
      <c r="G25" s="3" t="s">
        <v>304</v>
      </c>
      <c r="H25" s="12">
        <v>2147</v>
      </c>
      <c r="I25" s="12">
        <v>1835</v>
      </c>
      <c r="J25" s="12">
        <f t="shared" si="0"/>
        <v>3939745</v>
      </c>
      <c r="K25" s="16" t="s">
        <v>78</v>
      </c>
      <c r="L25" s="15" t="s">
        <v>1087</v>
      </c>
      <c r="M25" s="12">
        <v>2435</v>
      </c>
      <c r="N25" s="73" t="s">
        <v>1088</v>
      </c>
      <c r="O25" s="21"/>
      <c r="P25" s="28"/>
      <c r="Q25" s="84"/>
    </row>
    <row r="26" spans="1:17">
      <c r="A26" s="86"/>
      <c r="B26" s="14" t="s">
        <v>70</v>
      </c>
      <c r="C26" s="16" t="s">
        <v>101</v>
      </c>
      <c r="D26" s="26" t="s">
        <v>342</v>
      </c>
      <c r="E26" s="15" t="s">
        <v>340</v>
      </c>
      <c r="F26" s="48" t="s">
        <v>72</v>
      </c>
      <c r="G26" s="3" t="s">
        <v>304</v>
      </c>
      <c r="H26" s="12">
        <v>1798</v>
      </c>
      <c r="I26" s="12">
        <v>1724</v>
      </c>
      <c r="J26" s="12">
        <f t="shared" si="0"/>
        <v>3099752</v>
      </c>
      <c r="K26" s="16" t="s">
        <v>78</v>
      </c>
      <c r="L26" s="15" t="s">
        <v>1089</v>
      </c>
      <c r="M26" s="12">
        <v>1396</v>
      </c>
      <c r="N26" s="74"/>
      <c r="O26" s="21"/>
      <c r="P26" s="28"/>
      <c r="Q26" s="83"/>
    </row>
    <row r="27" spans="1:17">
      <c r="A27" s="85">
        <v>10</v>
      </c>
      <c r="B27" s="76" t="s">
        <v>70</v>
      </c>
      <c r="C27" s="78" t="s">
        <v>94</v>
      </c>
      <c r="D27" s="78" t="s">
        <v>947</v>
      </c>
      <c r="E27" s="78" t="s">
        <v>100</v>
      </c>
      <c r="F27" s="76" t="s">
        <v>72</v>
      </c>
      <c r="G27" s="80" t="s">
        <v>76</v>
      </c>
      <c r="H27" s="71">
        <v>153</v>
      </c>
      <c r="I27" s="71">
        <v>23086</v>
      </c>
      <c r="J27" s="71">
        <f t="shared" si="0"/>
        <v>3532158</v>
      </c>
      <c r="K27" s="16" t="s">
        <v>949</v>
      </c>
      <c r="L27" s="15" t="s">
        <v>948</v>
      </c>
      <c r="M27" s="12">
        <v>152</v>
      </c>
      <c r="N27" s="34" t="s">
        <v>945</v>
      </c>
      <c r="O27" s="21"/>
      <c r="P27" s="28"/>
      <c r="Q27" s="32" t="s">
        <v>343</v>
      </c>
    </row>
    <row r="28" spans="1:17">
      <c r="A28" s="86"/>
      <c r="B28" s="77"/>
      <c r="C28" s="79"/>
      <c r="D28" s="79"/>
      <c r="E28" s="79"/>
      <c r="F28" s="77"/>
      <c r="G28" s="81"/>
      <c r="H28" s="72"/>
      <c r="I28" s="72"/>
      <c r="J28" s="72"/>
      <c r="K28" s="16" t="s">
        <v>78</v>
      </c>
      <c r="L28" s="15" t="s">
        <v>870</v>
      </c>
      <c r="M28" s="12">
        <v>151</v>
      </c>
      <c r="N28" s="34" t="s">
        <v>41</v>
      </c>
      <c r="O28" s="21"/>
      <c r="P28" s="28"/>
      <c r="Q28" s="32"/>
    </row>
    <row r="29" spans="1:17">
      <c r="A29" s="85">
        <v>11</v>
      </c>
      <c r="B29" s="76" t="s">
        <v>70</v>
      </c>
      <c r="C29" s="78" t="s">
        <v>94</v>
      </c>
      <c r="D29" s="78" t="s">
        <v>987</v>
      </c>
      <c r="E29" s="78" t="s">
        <v>104</v>
      </c>
      <c r="F29" s="76" t="s">
        <v>72</v>
      </c>
      <c r="G29" s="80" t="s">
        <v>76</v>
      </c>
      <c r="H29" s="71">
        <v>566</v>
      </c>
      <c r="I29" s="71">
        <v>3513</v>
      </c>
      <c r="J29" s="71">
        <f t="shared" si="0"/>
        <v>1988358</v>
      </c>
      <c r="K29" s="16" t="s">
        <v>802</v>
      </c>
      <c r="L29" s="15" t="s">
        <v>826</v>
      </c>
      <c r="M29" s="12">
        <v>578</v>
      </c>
      <c r="N29" s="34" t="s">
        <v>827</v>
      </c>
      <c r="O29" s="21"/>
      <c r="P29" s="28"/>
      <c r="Q29" s="32" t="s">
        <v>344</v>
      </c>
    </row>
    <row r="30" spans="1:17">
      <c r="A30" s="86"/>
      <c r="B30" s="77"/>
      <c r="C30" s="79"/>
      <c r="D30" s="79"/>
      <c r="E30" s="79"/>
      <c r="F30" s="77"/>
      <c r="G30" s="81"/>
      <c r="H30" s="72"/>
      <c r="I30" s="72"/>
      <c r="J30" s="72"/>
      <c r="K30" s="16" t="s">
        <v>93</v>
      </c>
      <c r="L30" s="15" t="s">
        <v>988</v>
      </c>
      <c r="M30" s="12">
        <v>578</v>
      </c>
      <c r="N30" s="50" t="s">
        <v>986</v>
      </c>
      <c r="O30" s="21"/>
      <c r="P30" s="28"/>
      <c r="Q30" s="51"/>
    </row>
    <row r="31" spans="1:17">
      <c r="A31" s="85">
        <v>12</v>
      </c>
      <c r="B31" s="17" t="s">
        <v>70</v>
      </c>
      <c r="C31" s="16" t="s">
        <v>2</v>
      </c>
      <c r="D31" s="25" t="s">
        <v>895</v>
      </c>
      <c r="E31" s="15" t="s">
        <v>345</v>
      </c>
      <c r="F31" s="4" t="s">
        <v>72</v>
      </c>
      <c r="G31" s="3" t="s">
        <v>304</v>
      </c>
      <c r="H31" s="12">
        <v>581</v>
      </c>
      <c r="I31" s="12">
        <v>2376</v>
      </c>
      <c r="J31" s="12">
        <f t="shared" si="0"/>
        <v>1380456</v>
      </c>
      <c r="K31" s="16" t="s">
        <v>212</v>
      </c>
      <c r="L31" s="15" t="s">
        <v>897</v>
      </c>
      <c r="M31" s="12">
        <v>615</v>
      </c>
      <c r="N31" s="82" t="s">
        <v>33</v>
      </c>
      <c r="O31" s="21"/>
      <c r="P31" s="28"/>
      <c r="Q31" s="82" t="s">
        <v>346</v>
      </c>
    </row>
    <row r="32" spans="1:17">
      <c r="A32" s="86"/>
      <c r="B32" s="14" t="s">
        <v>70</v>
      </c>
      <c r="C32" s="16" t="s">
        <v>2</v>
      </c>
      <c r="D32" s="25" t="s">
        <v>347</v>
      </c>
      <c r="E32" s="15" t="s">
        <v>348</v>
      </c>
      <c r="F32" s="4" t="s">
        <v>72</v>
      </c>
      <c r="G32" s="3" t="s">
        <v>304</v>
      </c>
      <c r="H32" s="12">
        <v>425</v>
      </c>
      <c r="I32" s="12">
        <v>1537.5</v>
      </c>
      <c r="J32" s="12">
        <f t="shared" si="0"/>
        <v>653437.5</v>
      </c>
      <c r="K32" s="16" t="s">
        <v>212</v>
      </c>
      <c r="L32" s="15" t="s">
        <v>896</v>
      </c>
      <c r="M32" s="12">
        <v>426</v>
      </c>
      <c r="N32" s="83"/>
      <c r="O32" s="21"/>
      <c r="P32" s="28"/>
      <c r="Q32" s="83"/>
    </row>
    <row r="33" spans="1:17">
      <c r="A33" s="85">
        <v>13</v>
      </c>
      <c r="B33" s="14" t="s">
        <v>70</v>
      </c>
      <c r="C33" s="16" t="s">
        <v>3</v>
      </c>
      <c r="D33" s="25" t="s">
        <v>349</v>
      </c>
      <c r="E33" s="15" t="s">
        <v>350</v>
      </c>
      <c r="F33" s="4" t="s">
        <v>72</v>
      </c>
      <c r="G33" s="3" t="s">
        <v>304</v>
      </c>
      <c r="H33" s="12">
        <v>145</v>
      </c>
      <c r="I33" s="12">
        <v>30124</v>
      </c>
      <c r="J33" s="12">
        <f t="shared" si="0"/>
        <v>4367980</v>
      </c>
      <c r="K33" s="16" t="s">
        <v>1001</v>
      </c>
      <c r="L33" s="15" t="s">
        <v>1003</v>
      </c>
      <c r="M33" s="12">
        <v>135</v>
      </c>
      <c r="N33" s="73" t="s">
        <v>1002</v>
      </c>
      <c r="O33" s="21"/>
      <c r="P33" s="28"/>
      <c r="Q33" s="82" t="s">
        <v>351</v>
      </c>
    </row>
    <row r="34" spans="1:17">
      <c r="A34" s="86"/>
      <c r="B34" s="14" t="s">
        <v>70</v>
      </c>
      <c r="C34" s="16" t="s">
        <v>3</v>
      </c>
      <c r="D34" s="25" t="s">
        <v>352</v>
      </c>
      <c r="E34" s="15" t="s">
        <v>353</v>
      </c>
      <c r="F34" s="4" t="s">
        <v>72</v>
      </c>
      <c r="G34" s="3" t="s">
        <v>315</v>
      </c>
      <c r="H34" s="12">
        <v>270</v>
      </c>
      <c r="I34" s="12">
        <v>12612</v>
      </c>
      <c r="J34" s="12">
        <f t="shared" si="0"/>
        <v>3405240</v>
      </c>
      <c r="K34" s="16" t="s">
        <v>1001</v>
      </c>
      <c r="L34" s="15" t="s">
        <v>1000</v>
      </c>
      <c r="M34" s="12">
        <v>270</v>
      </c>
      <c r="N34" s="74"/>
      <c r="O34" s="21"/>
      <c r="P34" s="28"/>
      <c r="Q34" s="83"/>
    </row>
    <row r="35" spans="1:17">
      <c r="A35" s="85">
        <v>14</v>
      </c>
      <c r="B35" s="14" t="s">
        <v>70</v>
      </c>
      <c r="C35" s="16" t="s">
        <v>93</v>
      </c>
      <c r="D35" s="26" t="s">
        <v>5</v>
      </c>
      <c r="E35" s="15" t="s">
        <v>354</v>
      </c>
      <c r="F35" s="48" t="s">
        <v>6</v>
      </c>
      <c r="G35" s="3" t="s">
        <v>355</v>
      </c>
      <c r="H35" s="12">
        <v>406</v>
      </c>
      <c r="I35" s="12">
        <v>4965</v>
      </c>
      <c r="J35" s="12">
        <f t="shared" si="0"/>
        <v>2015790</v>
      </c>
      <c r="K35" s="16" t="s">
        <v>0</v>
      </c>
      <c r="L35" s="15" t="s">
        <v>1142</v>
      </c>
      <c r="M35" s="12">
        <v>407</v>
      </c>
      <c r="N35" s="73" t="s">
        <v>1088</v>
      </c>
      <c r="O35" s="21"/>
      <c r="P35" s="28"/>
      <c r="Q35" s="82" t="s">
        <v>356</v>
      </c>
    </row>
    <row r="36" spans="1:17">
      <c r="A36" s="86"/>
      <c r="B36" s="14" t="s">
        <v>70</v>
      </c>
      <c r="C36" s="16" t="s">
        <v>93</v>
      </c>
      <c r="D36" s="26" t="s">
        <v>297</v>
      </c>
      <c r="E36" s="15" t="s">
        <v>357</v>
      </c>
      <c r="F36" s="48" t="s">
        <v>72</v>
      </c>
      <c r="G36" s="3" t="s">
        <v>304</v>
      </c>
      <c r="H36" s="12">
        <v>612</v>
      </c>
      <c r="I36" s="12">
        <v>25924</v>
      </c>
      <c r="J36" s="12">
        <f t="shared" si="0"/>
        <v>15865488</v>
      </c>
      <c r="K36" s="16" t="s">
        <v>0</v>
      </c>
      <c r="L36" s="15" t="s">
        <v>1143</v>
      </c>
      <c r="M36" s="12">
        <v>573</v>
      </c>
      <c r="N36" s="74"/>
      <c r="O36" s="21"/>
      <c r="P36" s="28"/>
      <c r="Q36" s="83"/>
    </row>
    <row r="37" spans="1:17">
      <c r="A37" s="6">
        <v>15</v>
      </c>
      <c r="B37" s="17" t="s">
        <v>70</v>
      </c>
      <c r="C37" s="16" t="s">
        <v>7</v>
      </c>
      <c r="D37" s="25" t="s">
        <v>358</v>
      </c>
      <c r="E37" s="15" t="s">
        <v>359</v>
      </c>
      <c r="F37" s="48" t="s">
        <v>72</v>
      </c>
      <c r="G37" s="3" t="s">
        <v>304</v>
      </c>
      <c r="H37" s="12">
        <v>597</v>
      </c>
      <c r="I37" s="12">
        <v>10812</v>
      </c>
      <c r="J37" s="12">
        <f t="shared" si="0"/>
        <v>6454764</v>
      </c>
      <c r="K37" s="16" t="s">
        <v>241</v>
      </c>
      <c r="L37" s="15" t="s">
        <v>950</v>
      </c>
      <c r="M37" s="12">
        <v>597</v>
      </c>
      <c r="N37" s="34" t="s">
        <v>945</v>
      </c>
      <c r="O37" s="21"/>
      <c r="P37" s="28"/>
      <c r="Q37" s="32" t="s">
        <v>360</v>
      </c>
    </row>
    <row r="38" spans="1:17">
      <c r="A38" s="85">
        <v>16</v>
      </c>
      <c r="B38" s="76" t="s">
        <v>70</v>
      </c>
      <c r="C38" s="78" t="s">
        <v>71</v>
      </c>
      <c r="D38" s="78" t="s">
        <v>891</v>
      </c>
      <c r="E38" s="78" t="s">
        <v>110</v>
      </c>
      <c r="F38" s="76" t="s">
        <v>72</v>
      </c>
      <c r="G38" s="80" t="s">
        <v>79</v>
      </c>
      <c r="H38" s="71">
        <v>1208</v>
      </c>
      <c r="I38" s="71">
        <v>2977</v>
      </c>
      <c r="J38" s="71">
        <f t="shared" si="0"/>
        <v>3596216</v>
      </c>
      <c r="K38" s="16" t="s">
        <v>101</v>
      </c>
      <c r="L38" s="15" t="s">
        <v>837</v>
      </c>
      <c r="M38" s="12">
        <v>1100</v>
      </c>
      <c r="N38" s="34" t="s">
        <v>838</v>
      </c>
      <c r="O38" s="21"/>
      <c r="P38" s="28"/>
      <c r="Q38" s="32" t="s">
        <v>362</v>
      </c>
    </row>
    <row r="39" spans="1:17">
      <c r="A39" s="86"/>
      <c r="B39" s="77"/>
      <c r="C39" s="79"/>
      <c r="D39" s="79"/>
      <c r="E39" s="79"/>
      <c r="F39" s="77"/>
      <c r="G39" s="81"/>
      <c r="H39" s="72"/>
      <c r="I39" s="72"/>
      <c r="J39" s="72"/>
      <c r="K39" s="16" t="s">
        <v>2</v>
      </c>
      <c r="L39" s="15" t="s">
        <v>889</v>
      </c>
      <c r="M39" s="12">
        <v>1205</v>
      </c>
      <c r="N39" s="34" t="s">
        <v>890</v>
      </c>
      <c r="O39" s="21"/>
      <c r="P39" s="28"/>
      <c r="Q39" s="32"/>
    </row>
    <row r="40" spans="1:17">
      <c r="A40" s="6">
        <v>17</v>
      </c>
      <c r="B40" s="17" t="s">
        <v>70</v>
      </c>
      <c r="C40" s="16" t="s">
        <v>112</v>
      </c>
      <c r="D40" s="25" t="s">
        <v>934</v>
      </c>
      <c r="E40" s="15" t="s">
        <v>363</v>
      </c>
      <c r="F40" s="4" t="s">
        <v>113</v>
      </c>
      <c r="G40" s="31" t="s">
        <v>364</v>
      </c>
      <c r="H40" s="12">
        <v>8097</v>
      </c>
      <c r="I40" s="12">
        <v>527</v>
      </c>
      <c r="J40" s="12">
        <f t="shared" si="0"/>
        <v>4267119</v>
      </c>
      <c r="K40" s="16" t="s">
        <v>1</v>
      </c>
      <c r="L40" s="15" t="s">
        <v>935</v>
      </c>
      <c r="M40" s="12">
        <v>8203</v>
      </c>
      <c r="N40" s="34" t="s">
        <v>878</v>
      </c>
      <c r="O40" s="21"/>
      <c r="P40" s="28"/>
      <c r="Q40" s="32" t="s">
        <v>365</v>
      </c>
    </row>
    <row r="41" spans="1:17">
      <c r="A41" s="6">
        <v>18</v>
      </c>
      <c r="B41" s="17" t="s">
        <v>70</v>
      </c>
      <c r="C41" s="16" t="s">
        <v>71</v>
      </c>
      <c r="D41" s="25" t="s">
        <v>366</v>
      </c>
      <c r="E41" s="15" t="s">
        <v>367</v>
      </c>
      <c r="F41" s="48" t="s">
        <v>72</v>
      </c>
      <c r="G41" s="3" t="s">
        <v>368</v>
      </c>
      <c r="H41" s="12">
        <v>521</v>
      </c>
      <c r="I41" s="12">
        <v>7802</v>
      </c>
      <c r="J41" s="12">
        <f t="shared" si="0"/>
        <v>4064842</v>
      </c>
      <c r="K41" s="16" t="s">
        <v>86</v>
      </c>
      <c r="L41" s="15" t="s">
        <v>892</v>
      </c>
      <c r="M41" s="12">
        <v>518</v>
      </c>
      <c r="N41" s="34" t="s">
        <v>951</v>
      </c>
      <c r="O41" s="21"/>
      <c r="P41" s="28"/>
      <c r="Q41" s="32" t="s">
        <v>369</v>
      </c>
    </row>
    <row r="42" spans="1:17">
      <c r="A42" s="85">
        <v>19</v>
      </c>
      <c r="B42" s="76" t="s">
        <v>70</v>
      </c>
      <c r="C42" s="78" t="s">
        <v>101</v>
      </c>
      <c r="D42" s="78" t="s">
        <v>746</v>
      </c>
      <c r="E42" s="78" t="s">
        <v>114</v>
      </c>
      <c r="F42" s="76" t="s">
        <v>72</v>
      </c>
      <c r="G42" s="80" t="s">
        <v>76</v>
      </c>
      <c r="H42" s="71">
        <v>267</v>
      </c>
      <c r="I42" s="71">
        <v>22798</v>
      </c>
      <c r="J42" s="71">
        <f t="shared" si="0"/>
        <v>6087066</v>
      </c>
      <c r="K42" s="16" t="s">
        <v>92</v>
      </c>
      <c r="L42" s="15" t="s">
        <v>747</v>
      </c>
      <c r="M42" s="12">
        <v>268</v>
      </c>
      <c r="N42" s="82" t="s">
        <v>31</v>
      </c>
      <c r="O42" s="21"/>
      <c r="P42" s="28"/>
      <c r="Q42" s="82" t="s">
        <v>370</v>
      </c>
    </row>
    <row r="43" spans="1:17">
      <c r="A43" s="87"/>
      <c r="B43" s="77"/>
      <c r="C43" s="79"/>
      <c r="D43" s="79"/>
      <c r="E43" s="79"/>
      <c r="F43" s="77"/>
      <c r="G43" s="81"/>
      <c r="H43" s="72"/>
      <c r="I43" s="72"/>
      <c r="J43" s="72"/>
      <c r="K43" s="16" t="s">
        <v>107</v>
      </c>
      <c r="L43" s="15" t="s">
        <v>748</v>
      </c>
      <c r="M43" s="12">
        <v>266</v>
      </c>
      <c r="N43" s="84"/>
      <c r="O43" s="21"/>
      <c r="P43" s="28"/>
      <c r="Q43" s="84"/>
    </row>
    <row r="44" spans="1:17">
      <c r="A44" s="86"/>
      <c r="B44" s="17" t="s">
        <v>70</v>
      </c>
      <c r="C44" s="16" t="s">
        <v>77</v>
      </c>
      <c r="D44" s="25" t="s">
        <v>217</v>
      </c>
      <c r="E44" s="15" t="s">
        <v>371</v>
      </c>
      <c r="F44" s="4" t="s">
        <v>72</v>
      </c>
      <c r="G44" s="3" t="s">
        <v>326</v>
      </c>
      <c r="H44" s="12">
        <v>121</v>
      </c>
      <c r="I44" s="12">
        <v>3590</v>
      </c>
      <c r="J44" s="12">
        <f t="shared" si="0"/>
        <v>434390</v>
      </c>
      <c r="K44" s="16" t="s">
        <v>886</v>
      </c>
      <c r="L44" s="15" t="s">
        <v>885</v>
      </c>
      <c r="M44" s="12">
        <v>182</v>
      </c>
      <c r="N44" s="83"/>
      <c r="O44" s="21"/>
      <c r="P44" s="28"/>
      <c r="Q44" s="83"/>
    </row>
    <row r="45" spans="1:17">
      <c r="A45" s="85">
        <v>20</v>
      </c>
      <c r="B45" s="76" t="s">
        <v>70</v>
      </c>
      <c r="C45" s="78" t="s">
        <v>101</v>
      </c>
      <c r="D45" s="78" t="s">
        <v>752</v>
      </c>
      <c r="E45" s="78" t="s">
        <v>115</v>
      </c>
      <c r="F45" s="76" t="s">
        <v>72</v>
      </c>
      <c r="G45" s="80" t="s">
        <v>76</v>
      </c>
      <c r="H45" s="71">
        <v>1012</v>
      </c>
      <c r="I45" s="71">
        <v>2427</v>
      </c>
      <c r="J45" s="71">
        <f t="shared" si="0"/>
        <v>2456124</v>
      </c>
      <c r="K45" s="16" t="s">
        <v>758</v>
      </c>
      <c r="L45" s="15" t="s">
        <v>757</v>
      </c>
      <c r="M45" s="12">
        <v>1040</v>
      </c>
      <c r="N45" s="82" t="s">
        <v>31</v>
      </c>
      <c r="O45" s="21"/>
      <c r="P45" s="28"/>
      <c r="Q45" s="82" t="s">
        <v>372</v>
      </c>
    </row>
    <row r="46" spans="1:17">
      <c r="A46" s="87"/>
      <c r="B46" s="77"/>
      <c r="C46" s="79"/>
      <c r="D46" s="79"/>
      <c r="E46" s="79"/>
      <c r="F46" s="77"/>
      <c r="G46" s="81"/>
      <c r="H46" s="72"/>
      <c r="I46" s="72"/>
      <c r="J46" s="72"/>
      <c r="K46" s="16" t="s">
        <v>90</v>
      </c>
      <c r="L46" s="15" t="s">
        <v>756</v>
      </c>
      <c r="M46" s="12">
        <v>960</v>
      </c>
      <c r="N46" s="84"/>
      <c r="O46" s="21"/>
      <c r="P46" s="28"/>
      <c r="Q46" s="84"/>
    </row>
    <row r="47" spans="1:17">
      <c r="A47" s="87"/>
      <c r="B47" s="76" t="s">
        <v>70</v>
      </c>
      <c r="C47" s="78" t="s">
        <v>101</v>
      </c>
      <c r="D47" s="78" t="s">
        <v>753</v>
      </c>
      <c r="E47" s="78" t="s">
        <v>373</v>
      </c>
      <c r="F47" s="76" t="s">
        <v>72</v>
      </c>
      <c r="G47" s="80" t="s">
        <v>76</v>
      </c>
      <c r="H47" s="71">
        <v>510</v>
      </c>
      <c r="I47" s="71">
        <v>1283</v>
      </c>
      <c r="J47" s="71">
        <f t="shared" ref="J47" si="2">H47*I47</f>
        <v>654330</v>
      </c>
      <c r="K47" s="16" t="s">
        <v>71</v>
      </c>
      <c r="L47" s="15" t="s">
        <v>754</v>
      </c>
      <c r="M47" s="12">
        <v>495</v>
      </c>
      <c r="N47" s="84"/>
      <c r="O47" s="21"/>
      <c r="P47" s="28"/>
      <c r="Q47" s="84"/>
    </row>
    <row r="48" spans="1:17">
      <c r="A48" s="86"/>
      <c r="B48" s="77"/>
      <c r="C48" s="79"/>
      <c r="D48" s="79"/>
      <c r="E48" s="79"/>
      <c r="F48" s="77"/>
      <c r="G48" s="81"/>
      <c r="H48" s="72"/>
      <c r="I48" s="72"/>
      <c r="J48" s="72"/>
      <c r="K48" s="16" t="s">
        <v>90</v>
      </c>
      <c r="L48" s="15" t="s">
        <v>755</v>
      </c>
      <c r="M48" s="12">
        <v>522</v>
      </c>
      <c r="N48" s="83"/>
      <c r="O48" s="21"/>
      <c r="P48" s="28"/>
      <c r="Q48" s="83"/>
    </row>
    <row r="49" spans="1:17">
      <c r="A49" s="85">
        <v>21</v>
      </c>
      <c r="B49" s="14" t="s">
        <v>70</v>
      </c>
      <c r="C49" s="16" t="s">
        <v>116</v>
      </c>
      <c r="D49" s="25" t="s">
        <v>375</v>
      </c>
      <c r="E49" s="15" t="s">
        <v>376</v>
      </c>
      <c r="F49" s="4" t="s">
        <v>72</v>
      </c>
      <c r="G49" s="3" t="s">
        <v>377</v>
      </c>
      <c r="H49" s="12">
        <v>404</v>
      </c>
      <c r="I49" s="12">
        <v>10630</v>
      </c>
      <c r="J49" s="12">
        <f t="shared" si="0"/>
        <v>4294520</v>
      </c>
      <c r="K49" s="16" t="s">
        <v>953</v>
      </c>
      <c r="L49" s="15" t="s">
        <v>952</v>
      </c>
      <c r="M49" s="12">
        <v>404</v>
      </c>
      <c r="N49" s="73" t="s">
        <v>1004</v>
      </c>
      <c r="O49" s="21"/>
      <c r="P49" s="28"/>
      <c r="Q49" s="82" t="s">
        <v>378</v>
      </c>
    </row>
    <row r="50" spans="1:17">
      <c r="A50" s="86"/>
      <c r="B50" s="14" t="s">
        <v>70</v>
      </c>
      <c r="C50" s="16" t="s">
        <v>116</v>
      </c>
      <c r="D50" s="25" t="s">
        <v>379</v>
      </c>
      <c r="E50" s="15" t="s">
        <v>380</v>
      </c>
      <c r="F50" s="4" t="s">
        <v>72</v>
      </c>
      <c r="G50" s="3" t="s">
        <v>377</v>
      </c>
      <c r="H50" s="12">
        <v>624</v>
      </c>
      <c r="I50" s="12">
        <v>8994</v>
      </c>
      <c r="J50" s="12">
        <f t="shared" si="0"/>
        <v>5612256</v>
      </c>
      <c r="K50" s="16" t="s">
        <v>953</v>
      </c>
      <c r="L50" s="15" t="s">
        <v>954</v>
      </c>
      <c r="M50" s="12">
        <v>624</v>
      </c>
      <c r="N50" s="74"/>
      <c r="O50" s="21"/>
      <c r="P50" s="28"/>
      <c r="Q50" s="83"/>
    </row>
    <row r="51" spans="1:17">
      <c r="A51" s="85">
        <v>22</v>
      </c>
      <c r="B51" s="17" t="s">
        <v>70</v>
      </c>
      <c r="C51" s="16" t="s">
        <v>85</v>
      </c>
      <c r="D51" s="25" t="s">
        <v>778</v>
      </c>
      <c r="E51" s="15" t="s">
        <v>381</v>
      </c>
      <c r="F51" s="4" t="s">
        <v>72</v>
      </c>
      <c r="G51" s="3" t="s">
        <v>374</v>
      </c>
      <c r="H51" s="12">
        <v>112</v>
      </c>
      <c r="I51" s="12">
        <v>6624</v>
      </c>
      <c r="J51" s="12">
        <f t="shared" si="0"/>
        <v>741888</v>
      </c>
      <c r="K51" s="16" t="s">
        <v>127</v>
      </c>
      <c r="L51" s="15" t="s">
        <v>780</v>
      </c>
      <c r="M51" s="12">
        <v>118</v>
      </c>
      <c r="N51" s="82" t="s">
        <v>31</v>
      </c>
      <c r="O51" s="21"/>
      <c r="P51" s="28"/>
      <c r="Q51" s="82" t="s">
        <v>382</v>
      </c>
    </row>
    <row r="52" spans="1:17">
      <c r="A52" s="86"/>
      <c r="B52" s="17" t="s">
        <v>70</v>
      </c>
      <c r="C52" s="16" t="s">
        <v>85</v>
      </c>
      <c r="D52" s="25" t="s">
        <v>383</v>
      </c>
      <c r="E52" s="15" t="s">
        <v>384</v>
      </c>
      <c r="F52" s="4" t="s">
        <v>72</v>
      </c>
      <c r="G52" s="3" t="s">
        <v>374</v>
      </c>
      <c r="H52" s="12">
        <v>70</v>
      </c>
      <c r="I52" s="12">
        <v>16451.5</v>
      </c>
      <c r="J52" s="12">
        <f t="shared" si="0"/>
        <v>1151605</v>
      </c>
      <c r="K52" s="16" t="s">
        <v>127</v>
      </c>
      <c r="L52" s="15" t="s">
        <v>779</v>
      </c>
      <c r="M52" s="12">
        <v>70</v>
      </c>
      <c r="N52" s="83"/>
      <c r="O52" s="21"/>
      <c r="P52" s="28"/>
      <c r="Q52" s="83"/>
    </row>
    <row r="53" spans="1:17">
      <c r="A53" s="85">
        <v>23</v>
      </c>
      <c r="B53" s="76" t="s">
        <v>70</v>
      </c>
      <c r="C53" s="78" t="s">
        <v>48</v>
      </c>
      <c r="D53" s="78" t="s">
        <v>925</v>
      </c>
      <c r="E53" s="78" t="s">
        <v>920</v>
      </c>
      <c r="F53" s="76" t="s">
        <v>72</v>
      </c>
      <c r="G53" s="80" t="s">
        <v>914</v>
      </c>
      <c r="H53" s="71">
        <v>1128</v>
      </c>
      <c r="I53" s="71">
        <v>1862</v>
      </c>
      <c r="J53" s="71">
        <f t="shared" si="0"/>
        <v>2100336</v>
      </c>
      <c r="K53" s="16" t="s">
        <v>53</v>
      </c>
      <c r="L53" s="15" t="s">
        <v>931</v>
      </c>
      <c r="M53" s="12">
        <v>1128</v>
      </c>
      <c r="N53" s="82" t="s">
        <v>31</v>
      </c>
      <c r="O53" s="21"/>
      <c r="P53" s="28"/>
      <c r="Q53" s="82" t="s">
        <v>321</v>
      </c>
    </row>
    <row r="54" spans="1:17">
      <c r="A54" s="87"/>
      <c r="B54" s="77"/>
      <c r="C54" s="79"/>
      <c r="D54" s="79"/>
      <c r="E54" s="79"/>
      <c r="F54" s="77"/>
      <c r="G54" s="81"/>
      <c r="H54" s="72"/>
      <c r="I54" s="72"/>
      <c r="J54" s="72"/>
      <c r="K54" s="16" t="s">
        <v>101</v>
      </c>
      <c r="L54" s="15" t="s">
        <v>930</v>
      </c>
      <c r="M54" s="12">
        <v>1009</v>
      </c>
      <c r="N54" s="84"/>
      <c r="O54" s="21"/>
      <c r="P54" s="28"/>
      <c r="Q54" s="84"/>
    </row>
    <row r="55" spans="1:17">
      <c r="A55" s="87"/>
      <c r="B55" s="76" t="s">
        <v>70</v>
      </c>
      <c r="C55" s="78" t="s">
        <v>48</v>
      </c>
      <c r="D55" s="78" t="s">
        <v>921</v>
      </c>
      <c r="E55" s="78" t="s">
        <v>922</v>
      </c>
      <c r="F55" s="76" t="s">
        <v>72</v>
      </c>
      <c r="G55" s="80" t="s">
        <v>914</v>
      </c>
      <c r="H55" s="71">
        <v>988</v>
      </c>
      <c r="I55" s="71">
        <v>1632</v>
      </c>
      <c r="J55" s="71">
        <f t="shared" si="0"/>
        <v>1612416</v>
      </c>
      <c r="K55" s="16" t="s">
        <v>53</v>
      </c>
      <c r="L55" s="15" t="s">
        <v>926</v>
      </c>
      <c r="M55" s="12">
        <v>988</v>
      </c>
      <c r="N55" s="84"/>
      <c r="O55" s="21"/>
      <c r="P55" s="28"/>
      <c r="Q55" s="84"/>
    </row>
    <row r="56" spans="1:17">
      <c r="A56" s="87"/>
      <c r="B56" s="77"/>
      <c r="C56" s="79"/>
      <c r="D56" s="79"/>
      <c r="E56" s="79"/>
      <c r="F56" s="77"/>
      <c r="G56" s="81"/>
      <c r="H56" s="72"/>
      <c r="I56" s="72"/>
      <c r="J56" s="72"/>
      <c r="K56" s="16" t="s">
        <v>101</v>
      </c>
      <c r="L56" s="15" t="s">
        <v>927</v>
      </c>
      <c r="M56" s="12">
        <v>963</v>
      </c>
      <c r="N56" s="84"/>
      <c r="O56" s="21"/>
      <c r="P56" s="28"/>
      <c r="Q56" s="84"/>
    </row>
    <row r="57" spans="1:17">
      <c r="A57" s="87"/>
      <c r="B57" s="76" t="s">
        <v>70</v>
      </c>
      <c r="C57" s="78" t="s">
        <v>48</v>
      </c>
      <c r="D57" s="78" t="s">
        <v>923</v>
      </c>
      <c r="E57" s="78" t="s">
        <v>924</v>
      </c>
      <c r="F57" s="76" t="s">
        <v>72</v>
      </c>
      <c r="G57" s="80" t="s">
        <v>914</v>
      </c>
      <c r="H57" s="71">
        <v>805</v>
      </c>
      <c r="I57" s="71">
        <v>4131</v>
      </c>
      <c r="J57" s="71">
        <f t="shared" ref="J57" si="3">H57*I57</f>
        <v>3325455</v>
      </c>
      <c r="K57" s="16" t="s">
        <v>53</v>
      </c>
      <c r="L57" s="15" t="s">
        <v>929</v>
      </c>
      <c r="M57" s="12">
        <v>805</v>
      </c>
      <c r="N57" s="84"/>
      <c r="O57" s="21"/>
      <c r="P57" s="28"/>
      <c r="Q57" s="84"/>
    </row>
    <row r="58" spans="1:17">
      <c r="A58" s="86"/>
      <c r="B58" s="77"/>
      <c r="C58" s="79"/>
      <c r="D58" s="79"/>
      <c r="E58" s="79"/>
      <c r="F58" s="77"/>
      <c r="G58" s="81"/>
      <c r="H58" s="72"/>
      <c r="I58" s="72"/>
      <c r="J58" s="72"/>
      <c r="K58" s="16" t="s">
        <v>101</v>
      </c>
      <c r="L58" s="15" t="s">
        <v>928</v>
      </c>
      <c r="M58" s="12">
        <v>728</v>
      </c>
      <c r="N58" s="83"/>
      <c r="O58" s="21"/>
      <c r="P58" s="28"/>
      <c r="Q58" s="83"/>
    </row>
    <row r="59" spans="1:17">
      <c r="A59" s="6">
        <v>24</v>
      </c>
      <c r="B59" s="17" t="s">
        <v>70</v>
      </c>
      <c r="C59" s="16" t="s">
        <v>1</v>
      </c>
      <c r="D59" s="25" t="s">
        <v>385</v>
      </c>
      <c r="E59" s="15" t="s">
        <v>386</v>
      </c>
      <c r="F59" s="48" t="s">
        <v>72</v>
      </c>
      <c r="G59" s="3" t="s">
        <v>304</v>
      </c>
      <c r="H59" s="12">
        <v>845</v>
      </c>
      <c r="I59" s="12">
        <v>10860.5</v>
      </c>
      <c r="J59" s="12">
        <f t="shared" si="0"/>
        <v>9177122.5</v>
      </c>
      <c r="K59" s="16" t="s">
        <v>92</v>
      </c>
      <c r="L59" s="15" t="s">
        <v>981</v>
      </c>
      <c r="M59" s="12">
        <v>796</v>
      </c>
      <c r="N59" s="34" t="s">
        <v>982</v>
      </c>
      <c r="O59" s="21"/>
      <c r="P59" s="28"/>
      <c r="Q59" s="32" t="s">
        <v>387</v>
      </c>
    </row>
    <row r="60" spans="1:17">
      <c r="A60" s="85">
        <v>25</v>
      </c>
      <c r="B60" s="14" t="s">
        <v>70</v>
      </c>
      <c r="C60" s="16" t="s">
        <v>49</v>
      </c>
      <c r="D60" s="26" t="s">
        <v>50</v>
      </c>
      <c r="E60" s="15" t="s">
        <v>388</v>
      </c>
      <c r="F60" s="4" t="s">
        <v>72</v>
      </c>
      <c r="G60" s="3" t="s">
        <v>304</v>
      </c>
      <c r="H60" s="12">
        <v>1044</v>
      </c>
      <c r="I60" s="12">
        <v>2871.5</v>
      </c>
      <c r="J60" s="12">
        <f t="shared" si="0"/>
        <v>2997846</v>
      </c>
      <c r="K60" s="16" t="s">
        <v>224</v>
      </c>
      <c r="L60" s="15" t="s">
        <v>1158</v>
      </c>
      <c r="M60" s="12">
        <v>1111</v>
      </c>
      <c r="N60" s="73" t="s">
        <v>1088</v>
      </c>
      <c r="O60" s="21"/>
      <c r="P60" s="28"/>
      <c r="Q60" s="82" t="s">
        <v>389</v>
      </c>
    </row>
    <row r="61" spans="1:17">
      <c r="A61" s="86"/>
      <c r="B61" s="14" t="s">
        <v>70</v>
      </c>
      <c r="C61" s="16" t="s">
        <v>198</v>
      </c>
      <c r="D61" s="26" t="s">
        <v>390</v>
      </c>
      <c r="E61" s="15" t="s">
        <v>391</v>
      </c>
      <c r="F61" s="4" t="s">
        <v>72</v>
      </c>
      <c r="G61" s="3" t="s">
        <v>304</v>
      </c>
      <c r="H61" s="12">
        <v>681</v>
      </c>
      <c r="I61" s="12">
        <v>7108.5</v>
      </c>
      <c r="J61" s="12">
        <f t="shared" si="0"/>
        <v>4840888.5</v>
      </c>
      <c r="K61" s="16" t="s">
        <v>224</v>
      </c>
      <c r="L61" s="15" t="s">
        <v>1144</v>
      </c>
      <c r="M61" s="12">
        <v>716</v>
      </c>
      <c r="N61" s="74"/>
      <c r="O61" s="21"/>
      <c r="P61" s="28"/>
      <c r="Q61" s="83"/>
    </row>
    <row r="62" spans="1:17">
      <c r="A62" s="85">
        <v>26</v>
      </c>
      <c r="B62" s="17" t="s">
        <v>70</v>
      </c>
      <c r="C62" s="16" t="s">
        <v>52</v>
      </c>
      <c r="D62" s="25" t="s">
        <v>392</v>
      </c>
      <c r="E62" s="15" t="s">
        <v>393</v>
      </c>
      <c r="F62" s="48" t="s">
        <v>72</v>
      </c>
      <c r="G62" s="3" t="s">
        <v>304</v>
      </c>
      <c r="H62" s="12">
        <v>524</v>
      </c>
      <c r="I62" s="12">
        <v>8598.5</v>
      </c>
      <c r="J62" s="12">
        <f t="shared" si="0"/>
        <v>4505614</v>
      </c>
      <c r="K62" s="16" t="s">
        <v>92</v>
      </c>
      <c r="L62" s="15" t="s">
        <v>1005</v>
      </c>
      <c r="M62" s="12">
        <v>564</v>
      </c>
      <c r="N62" s="73" t="s">
        <v>1002</v>
      </c>
      <c r="O62" s="21"/>
      <c r="P62" s="28"/>
      <c r="Q62" s="82" t="s">
        <v>387</v>
      </c>
    </row>
    <row r="63" spans="1:17">
      <c r="A63" s="86"/>
      <c r="B63" s="14" t="s">
        <v>70</v>
      </c>
      <c r="C63" s="16" t="s">
        <v>394</v>
      </c>
      <c r="D63" s="25" t="s">
        <v>395</v>
      </c>
      <c r="E63" s="15" t="s">
        <v>396</v>
      </c>
      <c r="F63" s="4" t="s">
        <v>72</v>
      </c>
      <c r="G63" s="3" t="s">
        <v>304</v>
      </c>
      <c r="H63" s="12">
        <v>842</v>
      </c>
      <c r="I63" s="12">
        <v>0</v>
      </c>
      <c r="J63" s="12">
        <f t="shared" si="0"/>
        <v>0</v>
      </c>
      <c r="K63" s="16" t="s">
        <v>92</v>
      </c>
      <c r="L63" s="15" t="s">
        <v>1006</v>
      </c>
      <c r="M63" s="12">
        <v>849</v>
      </c>
      <c r="N63" s="74"/>
      <c r="O63" s="21"/>
      <c r="P63" s="28"/>
      <c r="Q63" s="83"/>
    </row>
    <row r="64" spans="1:17">
      <c r="A64" s="6">
        <v>27</v>
      </c>
      <c r="B64" s="17" t="s">
        <v>70</v>
      </c>
      <c r="C64" s="16" t="s">
        <v>53</v>
      </c>
      <c r="D64" s="25" t="s">
        <v>32</v>
      </c>
      <c r="E64" s="15" t="s">
        <v>397</v>
      </c>
      <c r="F64" s="4" t="s">
        <v>72</v>
      </c>
      <c r="G64" s="3" t="s">
        <v>304</v>
      </c>
      <c r="H64" s="12">
        <v>715</v>
      </c>
      <c r="I64" s="12">
        <v>2704</v>
      </c>
      <c r="J64" s="12">
        <f t="shared" si="0"/>
        <v>1933360</v>
      </c>
      <c r="K64" s="16" t="s">
        <v>1008</v>
      </c>
      <c r="L64" s="15" t="s">
        <v>1007</v>
      </c>
      <c r="M64" s="12">
        <v>732</v>
      </c>
      <c r="N64" s="34" t="s">
        <v>986</v>
      </c>
      <c r="O64" s="21"/>
      <c r="P64" s="28"/>
      <c r="Q64" s="32" t="s">
        <v>346</v>
      </c>
    </row>
    <row r="65" spans="1:17">
      <c r="A65" s="85">
        <v>28</v>
      </c>
      <c r="B65" s="76" t="s">
        <v>70</v>
      </c>
      <c r="C65" s="78" t="s">
        <v>101</v>
      </c>
      <c r="D65" s="78" t="s">
        <v>1048</v>
      </c>
      <c r="E65" s="78" t="s">
        <v>54</v>
      </c>
      <c r="F65" s="76" t="s">
        <v>102</v>
      </c>
      <c r="G65" s="80" t="s">
        <v>55</v>
      </c>
      <c r="H65" s="71">
        <v>483</v>
      </c>
      <c r="I65" s="71">
        <v>821.2</v>
      </c>
      <c r="J65" s="71">
        <f t="shared" si="0"/>
        <v>396639.60000000003</v>
      </c>
      <c r="K65" s="16" t="s">
        <v>202</v>
      </c>
      <c r="L65" s="15" t="s">
        <v>1049</v>
      </c>
      <c r="M65" s="12">
        <v>484</v>
      </c>
      <c r="N65" s="73" t="s">
        <v>1044</v>
      </c>
      <c r="O65" s="21"/>
      <c r="P65" s="28"/>
      <c r="Q65" s="82" t="s">
        <v>398</v>
      </c>
    </row>
    <row r="66" spans="1:17">
      <c r="A66" s="87"/>
      <c r="B66" s="77"/>
      <c r="C66" s="79"/>
      <c r="D66" s="79"/>
      <c r="E66" s="79"/>
      <c r="F66" s="77"/>
      <c r="G66" s="81"/>
      <c r="H66" s="72"/>
      <c r="I66" s="72"/>
      <c r="J66" s="72"/>
      <c r="K66" s="16" t="s">
        <v>47</v>
      </c>
      <c r="L66" s="15" t="s">
        <v>1050</v>
      </c>
      <c r="M66" s="12">
        <v>484</v>
      </c>
      <c r="N66" s="75"/>
      <c r="O66" s="21"/>
      <c r="P66" s="28"/>
      <c r="Q66" s="84"/>
    </row>
    <row r="67" spans="1:17">
      <c r="A67" s="87"/>
      <c r="B67" s="14" t="s">
        <v>70</v>
      </c>
      <c r="C67" s="16" t="s">
        <v>101</v>
      </c>
      <c r="D67" s="25" t="s">
        <v>399</v>
      </c>
      <c r="E67" s="15" t="s">
        <v>400</v>
      </c>
      <c r="F67" s="4" t="s">
        <v>72</v>
      </c>
      <c r="G67" s="3" t="s">
        <v>304</v>
      </c>
      <c r="H67" s="12">
        <v>341</v>
      </c>
      <c r="I67" s="12">
        <v>165</v>
      </c>
      <c r="J67" s="12">
        <f t="shared" si="0"/>
        <v>56265</v>
      </c>
      <c r="K67" s="16" t="s">
        <v>278</v>
      </c>
      <c r="L67" s="15" t="s">
        <v>1043</v>
      </c>
      <c r="M67" s="12">
        <v>341</v>
      </c>
      <c r="N67" s="75"/>
      <c r="O67" s="21"/>
      <c r="P67" s="28"/>
      <c r="Q67" s="84"/>
    </row>
    <row r="68" spans="1:17">
      <c r="A68" s="87"/>
      <c r="B68" s="76" t="s">
        <v>70</v>
      </c>
      <c r="C68" s="78" t="s">
        <v>101</v>
      </c>
      <c r="D68" s="78" t="s">
        <v>1047</v>
      </c>
      <c r="E68" s="78" t="s">
        <v>56</v>
      </c>
      <c r="F68" s="76" t="s">
        <v>72</v>
      </c>
      <c r="G68" s="80" t="s">
        <v>76</v>
      </c>
      <c r="H68" s="71">
        <v>364</v>
      </c>
      <c r="I68" s="71">
        <v>8547</v>
      </c>
      <c r="J68" s="71">
        <f t="shared" ref="J68" si="4">H68*I68</f>
        <v>3111108</v>
      </c>
      <c r="K68" s="16" t="s">
        <v>202</v>
      </c>
      <c r="L68" s="15" t="s">
        <v>1045</v>
      </c>
      <c r="M68" s="12">
        <v>368</v>
      </c>
      <c r="N68" s="75"/>
      <c r="O68" s="21"/>
      <c r="P68" s="28"/>
      <c r="Q68" s="84"/>
    </row>
    <row r="69" spans="1:17">
      <c r="A69" s="86"/>
      <c r="B69" s="77"/>
      <c r="C69" s="79"/>
      <c r="D69" s="79"/>
      <c r="E69" s="79"/>
      <c r="F69" s="77"/>
      <c r="G69" s="81"/>
      <c r="H69" s="72"/>
      <c r="I69" s="72"/>
      <c r="J69" s="72"/>
      <c r="K69" s="16" t="s">
        <v>47</v>
      </c>
      <c r="L69" s="15" t="s">
        <v>1046</v>
      </c>
      <c r="M69" s="12">
        <v>368</v>
      </c>
      <c r="N69" s="74"/>
      <c r="O69" s="21"/>
      <c r="P69" s="28"/>
      <c r="Q69" s="83"/>
    </row>
    <row r="70" spans="1:17">
      <c r="A70" s="85">
        <v>29</v>
      </c>
      <c r="B70" s="17" t="s">
        <v>70</v>
      </c>
      <c r="C70" s="16" t="s">
        <v>130</v>
      </c>
      <c r="D70" s="25" t="s">
        <v>401</v>
      </c>
      <c r="E70" s="15" t="s">
        <v>402</v>
      </c>
      <c r="F70" s="48" t="s">
        <v>72</v>
      </c>
      <c r="G70" s="3" t="s">
        <v>403</v>
      </c>
      <c r="H70" s="12">
        <v>188</v>
      </c>
      <c r="I70" s="12">
        <v>8247</v>
      </c>
      <c r="J70" s="12">
        <f t="shared" si="0"/>
        <v>1550436</v>
      </c>
      <c r="K70" s="16" t="s">
        <v>93</v>
      </c>
      <c r="L70" s="15" t="s">
        <v>883</v>
      </c>
      <c r="M70" s="12">
        <v>198</v>
      </c>
      <c r="N70" s="34" t="s">
        <v>882</v>
      </c>
      <c r="O70" s="21"/>
      <c r="P70" s="28"/>
      <c r="Q70" s="82" t="s">
        <v>404</v>
      </c>
    </row>
    <row r="71" spans="1:17">
      <c r="A71" s="87"/>
      <c r="B71" s="14" t="s">
        <v>70</v>
      </c>
      <c r="C71" s="16" t="s">
        <v>130</v>
      </c>
      <c r="D71" s="25" t="s">
        <v>405</v>
      </c>
      <c r="E71" s="15" t="s">
        <v>406</v>
      </c>
      <c r="F71" s="48" t="s">
        <v>72</v>
      </c>
      <c r="G71" s="3" t="s">
        <v>304</v>
      </c>
      <c r="H71" s="12">
        <v>597</v>
      </c>
      <c r="I71" s="12">
        <v>20522</v>
      </c>
      <c r="J71" s="12">
        <f t="shared" si="0"/>
        <v>12251634</v>
      </c>
      <c r="K71" s="16" t="s">
        <v>109</v>
      </c>
      <c r="L71" s="15" t="s">
        <v>884</v>
      </c>
      <c r="M71" s="12">
        <v>588</v>
      </c>
      <c r="N71" s="34" t="s">
        <v>882</v>
      </c>
      <c r="O71" s="21"/>
      <c r="P71" s="28"/>
      <c r="Q71" s="84"/>
    </row>
    <row r="72" spans="1:17">
      <c r="A72" s="86"/>
      <c r="B72" s="17" t="s">
        <v>70</v>
      </c>
      <c r="C72" s="16" t="s">
        <v>78</v>
      </c>
      <c r="D72" s="25" t="s">
        <v>407</v>
      </c>
      <c r="E72" s="15" t="s">
        <v>408</v>
      </c>
      <c r="F72" s="4" t="s">
        <v>72</v>
      </c>
      <c r="G72" s="3" t="s">
        <v>409</v>
      </c>
      <c r="H72" s="12">
        <v>404</v>
      </c>
      <c r="I72" s="12">
        <v>4917</v>
      </c>
      <c r="J72" s="12">
        <f t="shared" si="0"/>
        <v>1986468</v>
      </c>
      <c r="K72" s="16" t="s">
        <v>86</v>
      </c>
      <c r="L72" s="15" t="s">
        <v>865</v>
      </c>
      <c r="M72" s="12">
        <v>403</v>
      </c>
      <c r="N72" s="34" t="s">
        <v>28</v>
      </c>
      <c r="O72" s="21"/>
      <c r="P72" s="28"/>
      <c r="Q72" s="83"/>
    </row>
    <row r="73" spans="1:17">
      <c r="A73" s="85">
        <v>30</v>
      </c>
      <c r="B73" s="14" t="s">
        <v>70</v>
      </c>
      <c r="C73" s="16" t="s">
        <v>92</v>
      </c>
      <c r="D73" s="25" t="s">
        <v>410</v>
      </c>
      <c r="E73" s="15" t="s">
        <v>411</v>
      </c>
      <c r="F73" s="4" t="s">
        <v>72</v>
      </c>
      <c r="G73" s="3" t="s">
        <v>409</v>
      </c>
      <c r="H73" s="12">
        <v>1918</v>
      </c>
      <c r="I73" s="12">
        <v>1094</v>
      </c>
      <c r="J73" s="12">
        <f t="shared" si="0"/>
        <v>2098292</v>
      </c>
      <c r="K73" s="16" t="s">
        <v>134</v>
      </c>
      <c r="L73" s="15" t="s">
        <v>1011</v>
      </c>
      <c r="M73" s="12">
        <v>2424</v>
      </c>
      <c r="N73" s="73" t="s">
        <v>29</v>
      </c>
      <c r="O73" s="21"/>
      <c r="P73" s="28"/>
      <c r="Q73" s="82" t="s">
        <v>412</v>
      </c>
    </row>
    <row r="74" spans="1:17">
      <c r="A74" s="87"/>
      <c r="B74" s="14" t="s">
        <v>70</v>
      </c>
      <c r="C74" s="16" t="s">
        <v>92</v>
      </c>
      <c r="D74" s="25" t="s">
        <v>413</v>
      </c>
      <c r="E74" s="15" t="s">
        <v>414</v>
      </c>
      <c r="F74" s="4" t="s">
        <v>72</v>
      </c>
      <c r="G74" s="3" t="s">
        <v>409</v>
      </c>
      <c r="H74" s="12">
        <v>2348</v>
      </c>
      <c r="I74" s="12">
        <v>0</v>
      </c>
      <c r="J74" s="12">
        <f t="shared" si="0"/>
        <v>0</v>
      </c>
      <c r="K74" s="16" t="s">
        <v>134</v>
      </c>
      <c r="L74" s="15" t="s">
        <v>1009</v>
      </c>
      <c r="M74" s="12">
        <v>3269</v>
      </c>
      <c r="N74" s="75"/>
      <c r="O74" s="21"/>
      <c r="P74" s="28"/>
      <c r="Q74" s="84"/>
    </row>
    <row r="75" spans="1:17">
      <c r="A75" s="86"/>
      <c r="B75" s="14" t="s">
        <v>70</v>
      </c>
      <c r="C75" s="16" t="s">
        <v>92</v>
      </c>
      <c r="D75" s="25" t="s">
        <v>415</v>
      </c>
      <c r="E75" s="15" t="s">
        <v>416</v>
      </c>
      <c r="F75" s="4" t="s">
        <v>72</v>
      </c>
      <c r="G75" s="3" t="s">
        <v>409</v>
      </c>
      <c r="H75" s="12">
        <v>1281</v>
      </c>
      <c r="I75" s="12">
        <v>1113</v>
      </c>
      <c r="J75" s="12">
        <f t="shared" si="0"/>
        <v>1425753</v>
      </c>
      <c r="K75" s="16" t="s">
        <v>134</v>
      </c>
      <c r="L75" s="15" t="s">
        <v>1010</v>
      </c>
      <c r="M75" s="12">
        <v>1380</v>
      </c>
      <c r="N75" s="74"/>
      <c r="O75" s="21"/>
      <c r="P75" s="28"/>
      <c r="Q75" s="83"/>
    </row>
    <row r="76" spans="1:17">
      <c r="A76" s="85">
        <v>31</v>
      </c>
      <c r="B76" s="76" t="s">
        <v>70</v>
      </c>
      <c r="C76" s="78" t="s">
        <v>53</v>
      </c>
      <c r="D76" s="78" t="s">
        <v>804</v>
      </c>
      <c r="E76" s="78" t="s">
        <v>131</v>
      </c>
      <c r="F76" s="76" t="s">
        <v>72</v>
      </c>
      <c r="G76" s="80" t="s">
        <v>76</v>
      </c>
      <c r="H76" s="71">
        <v>107</v>
      </c>
      <c r="I76" s="71">
        <v>20123</v>
      </c>
      <c r="J76" s="71">
        <f t="shared" si="0"/>
        <v>2153161</v>
      </c>
      <c r="K76" s="16" t="s">
        <v>101</v>
      </c>
      <c r="L76" s="15" t="s">
        <v>805</v>
      </c>
      <c r="M76" s="12">
        <v>108</v>
      </c>
      <c r="N76" s="82" t="s">
        <v>31</v>
      </c>
      <c r="O76" s="21"/>
      <c r="P76" s="28"/>
      <c r="Q76" s="32" t="s">
        <v>787</v>
      </c>
    </row>
    <row r="77" spans="1:17">
      <c r="A77" s="86"/>
      <c r="B77" s="77"/>
      <c r="C77" s="79"/>
      <c r="D77" s="79"/>
      <c r="E77" s="79"/>
      <c r="F77" s="77"/>
      <c r="G77" s="81"/>
      <c r="H77" s="72"/>
      <c r="I77" s="72"/>
      <c r="J77" s="72"/>
      <c r="K77" s="16" t="s">
        <v>117</v>
      </c>
      <c r="L77" s="15" t="s">
        <v>806</v>
      </c>
      <c r="M77" s="12">
        <v>108</v>
      </c>
      <c r="N77" s="83"/>
      <c r="O77" s="21"/>
      <c r="P77" s="28"/>
      <c r="Q77" s="32"/>
    </row>
    <row r="78" spans="1:17">
      <c r="A78" s="6">
        <v>32</v>
      </c>
      <c r="B78" s="17" t="s">
        <v>70</v>
      </c>
      <c r="C78" s="16" t="s">
        <v>85</v>
      </c>
      <c r="D78" s="25" t="s">
        <v>781</v>
      </c>
      <c r="E78" s="15" t="s">
        <v>419</v>
      </c>
      <c r="F78" s="4" t="s">
        <v>72</v>
      </c>
      <c r="G78" s="3" t="s">
        <v>417</v>
      </c>
      <c r="H78" s="12">
        <v>103</v>
      </c>
      <c r="I78" s="12">
        <v>28715</v>
      </c>
      <c r="J78" s="12">
        <f t="shared" si="0"/>
        <v>2957645</v>
      </c>
      <c r="K78" s="16" t="s">
        <v>127</v>
      </c>
      <c r="L78" s="15" t="s">
        <v>782</v>
      </c>
      <c r="M78" s="12">
        <v>102</v>
      </c>
      <c r="N78" s="34" t="s">
        <v>777</v>
      </c>
      <c r="O78" s="21"/>
      <c r="P78" s="28"/>
      <c r="Q78" s="32" t="s">
        <v>420</v>
      </c>
    </row>
    <row r="79" spans="1:17">
      <c r="A79" s="6">
        <v>33</v>
      </c>
      <c r="B79" s="14" t="s">
        <v>70</v>
      </c>
      <c r="C79" s="16" t="s">
        <v>421</v>
      </c>
      <c r="D79" s="25" t="s">
        <v>282</v>
      </c>
      <c r="E79" s="15" t="s">
        <v>422</v>
      </c>
      <c r="F79" s="4" t="s">
        <v>72</v>
      </c>
      <c r="G79" s="3" t="s">
        <v>417</v>
      </c>
      <c r="H79" s="12">
        <v>662</v>
      </c>
      <c r="I79" s="12">
        <v>13078</v>
      </c>
      <c r="J79" s="12">
        <f t="shared" si="0"/>
        <v>8657636</v>
      </c>
      <c r="K79" s="16" t="s">
        <v>985</v>
      </c>
      <c r="L79" s="15" t="s">
        <v>984</v>
      </c>
      <c r="M79" s="12">
        <v>547</v>
      </c>
      <c r="N79" s="34" t="s">
        <v>986</v>
      </c>
      <c r="O79" s="21"/>
      <c r="P79" s="28"/>
      <c r="Q79" s="32" t="s">
        <v>423</v>
      </c>
    </row>
    <row r="80" spans="1:17">
      <c r="A80" s="6">
        <v>34</v>
      </c>
      <c r="B80" s="17" t="s">
        <v>70</v>
      </c>
      <c r="C80" s="16" t="s">
        <v>132</v>
      </c>
      <c r="D80" s="25" t="s">
        <v>785</v>
      </c>
      <c r="E80" s="15" t="s">
        <v>424</v>
      </c>
      <c r="F80" s="48" t="s">
        <v>72</v>
      </c>
      <c r="G80" s="3" t="s">
        <v>417</v>
      </c>
      <c r="H80" s="12">
        <v>125</v>
      </c>
      <c r="I80" s="12">
        <v>25790</v>
      </c>
      <c r="J80" s="12">
        <f t="shared" si="0"/>
        <v>3223750</v>
      </c>
      <c r="K80" s="16" t="s">
        <v>212</v>
      </c>
      <c r="L80" s="15" t="s">
        <v>786</v>
      </c>
      <c r="M80" s="12">
        <v>125</v>
      </c>
      <c r="N80" s="34" t="s">
        <v>955</v>
      </c>
      <c r="O80" s="21"/>
      <c r="P80" s="28"/>
      <c r="Q80" s="32" t="s">
        <v>425</v>
      </c>
    </row>
    <row r="81" spans="1:17">
      <c r="A81" s="6">
        <v>35</v>
      </c>
      <c r="B81" s="17" t="s">
        <v>70</v>
      </c>
      <c r="C81" s="16" t="s">
        <v>49</v>
      </c>
      <c r="D81" s="25" t="s">
        <v>734</v>
      </c>
      <c r="E81" s="15" t="s">
        <v>426</v>
      </c>
      <c r="F81" s="48" t="s">
        <v>72</v>
      </c>
      <c r="G81" s="3" t="s">
        <v>417</v>
      </c>
      <c r="H81" s="12">
        <v>702</v>
      </c>
      <c r="I81" s="12">
        <v>7802</v>
      </c>
      <c r="J81" s="12">
        <f t="shared" si="0"/>
        <v>5477004</v>
      </c>
      <c r="K81" s="16" t="s">
        <v>736</v>
      </c>
      <c r="L81" s="15" t="s">
        <v>735</v>
      </c>
      <c r="M81" s="12">
        <v>670</v>
      </c>
      <c r="N81" s="34" t="s">
        <v>726</v>
      </c>
      <c r="O81" s="21"/>
      <c r="P81" s="28"/>
      <c r="Q81" s="32" t="s">
        <v>427</v>
      </c>
    </row>
    <row r="82" spans="1:17">
      <c r="A82" s="85">
        <v>36</v>
      </c>
      <c r="B82" s="14" t="s">
        <v>70</v>
      </c>
      <c r="C82" s="16" t="s">
        <v>135</v>
      </c>
      <c r="D82" s="25" t="s">
        <v>136</v>
      </c>
      <c r="E82" s="15" t="s">
        <v>428</v>
      </c>
      <c r="F82" s="4" t="s">
        <v>137</v>
      </c>
      <c r="G82" s="3" t="s">
        <v>429</v>
      </c>
      <c r="H82" s="12">
        <v>546</v>
      </c>
      <c r="I82" s="12">
        <v>12624</v>
      </c>
      <c r="J82" s="12">
        <f t="shared" ref="J82:J151" si="5">H82*I82</f>
        <v>6892704</v>
      </c>
      <c r="K82" s="16" t="s">
        <v>1</v>
      </c>
      <c r="L82" s="15" t="s">
        <v>932</v>
      </c>
      <c r="M82" s="12">
        <v>634</v>
      </c>
      <c r="N82" s="82" t="s">
        <v>31</v>
      </c>
      <c r="O82" s="21"/>
      <c r="P82" s="28"/>
      <c r="Q82" s="82" t="s">
        <v>427</v>
      </c>
    </row>
    <row r="83" spans="1:17">
      <c r="A83" s="86"/>
      <c r="B83" s="14" t="s">
        <v>70</v>
      </c>
      <c r="C83" s="16" t="s">
        <v>135</v>
      </c>
      <c r="D83" s="25" t="s">
        <v>430</v>
      </c>
      <c r="E83" s="15" t="s">
        <v>431</v>
      </c>
      <c r="F83" s="4" t="s">
        <v>121</v>
      </c>
      <c r="G83" s="3" t="s">
        <v>432</v>
      </c>
      <c r="H83" s="12">
        <v>817</v>
      </c>
      <c r="I83" s="12">
        <v>5308</v>
      </c>
      <c r="J83" s="12">
        <f t="shared" si="5"/>
        <v>4336636</v>
      </c>
      <c r="K83" s="16" t="s">
        <v>53</v>
      </c>
      <c r="L83" s="15" t="s">
        <v>933</v>
      </c>
      <c r="M83" s="12">
        <v>825</v>
      </c>
      <c r="N83" s="83"/>
      <c r="O83" s="21"/>
      <c r="P83" s="28"/>
      <c r="Q83" s="83"/>
    </row>
    <row r="84" spans="1:17">
      <c r="A84" s="6">
        <v>37</v>
      </c>
      <c r="B84" s="14" t="s">
        <v>70</v>
      </c>
      <c r="C84" s="16" t="s">
        <v>138</v>
      </c>
      <c r="D84" s="25" t="s">
        <v>139</v>
      </c>
      <c r="E84" s="15" t="s">
        <v>433</v>
      </c>
      <c r="F84" s="48" t="s">
        <v>434</v>
      </c>
      <c r="G84" s="3" t="s">
        <v>435</v>
      </c>
      <c r="H84" s="12">
        <v>146</v>
      </c>
      <c r="I84" s="12">
        <v>19342</v>
      </c>
      <c r="J84" s="12">
        <f t="shared" si="5"/>
        <v>2823932</v>
      </c>
      <c r="K84" s="16" t="s">
        <v>842</v>
      </c>
      <c r="L84" s="15" t="s">
        <v>841</v>
      </c>
      <c r="M84" s="12">
        <v>146</v>
      </c>
      <c r="N84" s="34" t="s">
        <v>827</v>
      </c>
      <c r="O84" s="21"/>
      <c r="P84" s="28"/>
      <c r="Q84" s="32" t="s">
        <v>427</v>
      </c>
    </row>
    <row r="85" spans="1:17">
      <c r="A85" s="85">
        <v>38</v>
      </c>
      <c r="B85" s="14" t="s">
        <v>70</v>
      </c>
      <c r="C85" s="16" t="s">
        <v>86</v>
      </c>
      <c r="D85" s="25" t="s">
        <v>140</v>
      </c>
      <c r="E85" s="15" t="s">
        <v>436</v>
      </c>
      <c r="F85" s="4" t="s">
        <v>72</v>
      </c>
      <c r="G85" s="3" t="s">
        <v>417</v>
      </c>
      <c r="H85" s="12">
        <v>711</v>
      </c>
      <c r="I85" s="12">
        <v>4840</v>
      </c>
      <c r="J85" s="12">
        <f t="shared" si="5"/>
        <v>3441240</v>
      </c>
      <c r="K85" s="16" t="s">
        <v>130</v>
      </c>
      <c r="L85" s="15" t="s">
        <v>894</v>
      </c>
      <c r="M85" s="12">
        <v>682</v>
      </c>
      <c r="N85" s="82" t="s">
        <v>31</v>
      </c>
      <c r="O85" s="21"/>
      <c r="P85" s="28"/>
      <c r="Q85" s="82" t="s">
        <v>437</v>
      </c>
    </row>
    <row r="86" spans="1:17">
      <c r="A86" s="86"/>
      <c r="B86" s="17" t="s">
        <v>70</v>
      </c>
      <c r="C86" s="16" t="s">
        <v>86</v>
      </c>
      <c r="D86" s="25" t="s">
        <v>438</v>
      </c>
      <c r="E86" s="15" t="s">
        <v>439</v>
      </c>
      <c r="F86" s="4" t="s">
        <v>72</v>
      </c>
      <c r="G86" s="3" t="s">
        <v>417</v>
      </c>
      <c r="H86" s="12">
        <v>662</v>
      </c>
      <c r="I86" s="12">
        <v>12811</v>
      </c>
      <c r="J86" s="12">
        <f t="shared" si="5"/>
        <v>8480882</v>
      </c>
      <c r="K86" s="16" t="s">
        <v>130</v>
      </c>
      <c r="L86" s="15" t="s">
        <v>893</v>
      </c>
      <c r="M86" s="12">
        <v>612</v>
      </c>
      <c r="N86" s="83"/>
      <c r="O86" s="21"/>
      <c r="P86" s="28"/>
      <c r="Q86" s="83"/>
    </row>
    <row r="87" spans="1:17">
      <c r="A87" s="85">
        <v>39</v>
      </c>
      <c r="B87" s="76" t="s">
        <v>70</v>
      </c>
      <c r="C87" s="78" t="s">
        <v>53</v>
      </c>
      <c r="D87" s="78" t="s">
        <v>807</v>
      </c>
      <c r="E87" s="78" t="s">
        <v>141</v>
      </c>
      <c r="F87" s="76" t="s">
        <v>72</v>
      </c>
      <c r="G87" s="80" t="s">
        <v>76</v>
      </c>
      <c r="H87" s="71">
        <v>555</v>
      </c>
      <c r="I87" s="71">
        <v>6513</v>
      </c>
      <c r="J87" s="71">
        <f t="shared" si="5"/>
        <v>3614715</v>
      </c>
      <c r="K87" s="16" t="s">
        <v>101</v>
      </c>
      <c r="L87" s="15" t="s">
        <v>811</v>
      </c>
      <c r="M87" s="12">
        <v>561</v>
      </c>
      <c r="N87" s="82" t="s">
        <v>31</v>
      </c>
      <c r="O87" s="21"/>
      <c r="P87" s="28"/>
      <c r="Q87" s="82" t="s">
        <v>427</v>
      </c>
    </row>
    <row r="88" spans="1:17">
      <c r="A88" s="87"/>
      <c r="B88" s="77"/>
      <c r="C88" s="79"/>
      <c r="D88" s="79"/>
      <c r="E88" s="79"/>
      <c r="F88" s="77"/>
      <c r="G88" s="81"/>
      <c r="H88" s="72"/>
      <c r="I88" s="72"/>
      <c r="J88" s="72"/>
      <c r="K88" s="16" t="s">
        <v>810</v>
      </c>
      <c r="L88" s="15" t="s">
        <v>809</v>
      </c>
      <c r="M88" s="12">
        <v>561</v>
      </c>
      <c r="N88" s="84"/>
      <c r="O88" s="21"/>
      <c r="P88" s="28"/>
      <c r="Q88" s="84"/>
    </row>
    <row r="89" spans="1:17">
      <c r="A89" s="87"/>
      <c r="B89" s="76" t="s">
        <v>70</v>
      </c>
      <c r="C89" s="78" t="s">
        <v>53</v>
      </c>
      <c r="D89" s="78" t="s">
        <v>808</v>
      </c>
      <c r="E89" s="78" t="s">
        <v>142</v>
      </c>
      <c r="F89" s="76" t="s">
        <v>72</v>
      </c>
      <c r="G89" s="80" t="s">
        <v>76</v>
      </c>
      <c r="H89" s="71">
        <v>839</v>
      </c>
      <c r="I89" s="71">
        <v>482</v>
      </c>
      <c r="J89" s="71">
        <f t="shared" ref="J89" si="6">H89*I89</f>
        <v>404398</v>
      </c>
      <c r="K89" s="16" t="s">
        <v>101</v>
      </c>
      <c r="L89" s="15" t="s">
        <v>812</v>
      </c>
      <c r="M89" s="12">
        <v>840</v>
      </c>
      <c r="N89" s="84"/>
      <c r="O89" s="21"/>
      <c r="P89" s="28"/>
      <c r="Q89" s="84"/>
    </row>
    <row r="90" spans="1:17">
      <c r="A90" s="86"/>
      <c r="B90" s="77"/>
      <c r="C90" s="79"/>
      <c r="D90" s="79"/>
      <c r="E90" s="79"/>
      <c r="F90" s="77"/>
      <c r="G90" s="81"/>
      <c r="H90" s="72"/>
      <c r="I90" s="72"/>
      <c r="J90" s="72"/>
      <c r="K90" s="16" t="s">
        <v>42</v>
      </c>
      <c r="L90" s="15" t="s">
        <v>813</v>
      </c>
      <c r="M90" s="12">
        <v>841</v>
      </c>
      <c r="N90" s="83"/>
      <c r="O90" s="21"/>
      <c r="P90" s="28"/>
      <c r="Q90" s="83"/>
    </row>
    <row r="91" spans="1:17">
      <c r="A91" s="85">
        <v>40</v>
      </c>
      <c r="B91" s="76" t="s">
        <v>70</v>
      </c>
      <c r="C91" s="78" t="s">
        <v>86</v>
      </c>
      <c r="D91" s="78" t="s">
        <v>874</v>
      </c>
      <c r="E91" s="78" t="s">
        <v>143</v>
      </c>
      <c r="F91" s="76" t="s">
        <v>72</v>
      </c>
      <c r="G91" s="80" t="s">
        <v>79</v>
      </c>
      <c r="H91" s="71">
        <v>675</v>
      </c>
      <c r="I91" s="71">
        <v>3921</v>
      </c>
      <c r="J91" s="71">
        <f t="shared" si="5"/>
        <v>2646675</v>
      </c>
      <c r="K91" s="16" t="s">
        <v>877</v>
      </c>
      <c r="L91" s="15" t="s">
        <v>876</v>
      </c>
      <c r="M91" s="12">
        <v>460</v>
      </c>
      <c r="N91" s="34" t="s">
        <v>878</v>
      </c>
      <c r="O91" s="21"/>
      <c r="P91" s="28"/>
      <c r="Q91" s="82" t="s">
        <v>440</v>
      </c>
    </row>
    <row r="92" spans="1:17">
      <c r="A92" s="87"/>
      <c r="B92" s="77"/>
      <c r="C92" s="79"/>
      <c r="D92" s="79"/>
      <c r="E92" s="79"/>
      <c r="F92" s="77"/>
      <c r="G92" s="81"/>
      <c r="H92" s="72"/>
      <c r="I92" s="72"/>
      <c r="J92" s="72"/>
      <c r="K92" s="16" t="s">
        <v>78</v>
      </c>
      <c r="L92" s="15" t="s">
        <v>872</v>
      </c>
      <c r="M92" s="12">
        <v>561</v>
      </c>
      <c r="N92" s="34" t="s">
        <v>41</v>
      </c>
      <c r="O92" s="21"/>
      <c r="P92" s="28"/>
      <c r="Q92" s="84"/>
    </row>
    <row r="93" spans="1:17">
      <c r="A93" s="87"/>
      <c r="B93" s="17" t="s">
        <v>70</v>
      </c>
      <c r="C93" s="16" t="s">
        <v>86</v>
      </c>
      <c r="D93" s="25" t="s">
        <v>441</v>
      </c>
      <c r="E93" s="15" t="s">
        <v>442</v>
      </c>
      <c r="F93" s="48" t="s">
        <v>72</v>
      </c>
      <c r="G93" s="3" t="s">
        <v>409</v>
      </c>
      <c r="H93" s="12">
        <v>898</v>
      </c>
      <c r="I93" s="12">
        <v>71</v>
      </c>
      <c r="J93" s="12">
        <f t="shared" si="5"/>
        <v>63758</v>
      </c>
      <c r="K93" s="16" t="s">
        <v>877</v>
      </c>
      <c r="L93" s="15" t="s">
        <v>880</v>
      </c>
      <c r="M93" s="12">
        <v>800</v>
      </c>
      <c r="N93" s="34" t="s">
        <v>878</v>
      </c>
      <c r="O93" s="21"/>
      <c r="P93" s="28"/>
      <c r="Q93" s="84"/>
    </row>
    <row r="94" spans="1:17">
      <c r="A94" s="87"/>
      <c r="B94" s="76" t="s">
        <v>70</v>
      </c>
      <c r="C94" s="78" t="s">
        <v>86</v>
      </c>
      <c r="D94" s="78" t="s">
        <v>875</v>
      </c>
      <c r="E94" s="78" t="s">
        <v>144</v>
      </c>
      <c r="F94" s="76" t="s">
        <v>72</v>
      </c>
      <c r="G94" s="80" t="s">
        <v>79</v>
      </c>
      <c r="H94" s="71">
        <v>529</v>
      </c>
      <c r="I94" s="71">
        <v>2850</v>
      </c>
      <c r="J94" s="71">
        <f t="shared" ref="J94" si="7">H94*I94</f>
        <v>1507650</v>
      </c>
      <c r="K94" s="16" t="s">
        <v>877</v>
      </c>
      <c r="L94" s="15" t="s">
        <v>879</v>
      </c>
      <c r="M94" s="12">
        <v>560</v>
      </c>
      <c r="N94" s="34" t="s">
        <v>878</v>
      </c>
      <c r="O94" s="21"/>
      <c r="P94" s="28"/>
      <c r="Q94" s="84"/>
    </row>
    <row r="95" spans="1:17">
      <c r="A95" s="86"/>
      <c r="B95" s="77"/>
      <c r="C95" s="79"/>
      <c r="D95" s="79"/>
      <c r="E95" s="79"/>
      <c r="F95" s="77"/>
      <c r="G95" s="81"/>
      <c r="H95" s="72"/>
      <c r="I95" s="72"/>
      <c r="J95" s="72"/>
      <c r="K95" s="16" t="s">
        <v>78</v>
      </c>
      <c r="L95" s="15" t="s">
        <v>871</v>
      </c>
      <c r="M95" s="12">
        <v>462</v>
      </c>
      <c r="N95" s="34" t="s">
        <v>864</v>
      </c>
      <c r="O95" s="21"/>
      <c r="P95" s="28"/>
      <c r="Q95" s="83"/>
    </row>
    <row r="96" spans="1:17">
      <c r="A96" s="6">
        <v>41</v>
      </c>
      <c r="B96" s="17" t="s">
        <v>70</v>
      </c>
      <c r="C96" s="16" t="s">
        <v>74</v>
      </c>
      <c r="D96" s="25" t="s">
        <v>45</v>
      </c>
      <c r="E96" s="15" t="s">
        <v>443</v>
      </c>
      <c r="F96" s="4" t="s">
        <v>72</v>
      </c>
      <c r="G96" s="3" t="s">
        <v>417</v>
      </c>
      <c r="H96" s="12">
        <v>100</v>
      </c>
      <c r="I96" s="12">
        <v>139892.5</v>
      </c>
      <c r="J96" s="12">
        <f t="shared" si="5"/>
        <v>13989250</v>
      </c>
      <c r="K96" s="16" t="s">
        <v>47</v>
      </c>
      <c r="L96" s="15" t="s">
        <v>770</v>
      </c>
      <c r="M96" s="12">
        <v>63</v>
      </c>
      <c r="N96" s="34" t="s">
        <v>1145</v>
      </c>
      <c r="O96" s="21"/>
      <c r="P96" s="28"/>
      <c r="Q96" s="32" t="s">
        <v>444</v>
      </c>
    </row>
    <row r="97" spans="1:17">
      <c r="A97" s="85">
        <v>42</v>
      </c>
      <c r="B97" s="17" t="s">
        <v>70</v>
      </c>
      <c r="C97" s="16" t="s">
        <v>138</v>
      </c>
      <c r="D97" s="25" t="s">
        <v>445</v>
      </c>
      <c r="E97" s="15" t="s">
        <v>446</v>
      </c>
      <c r="F97" s="48" t="s">
        <v>72</v>
      </c>
      <c r="G97" s="3" t="s">
        <v>417</v>
      </c>
      <c r="H97" s="12">
        <v>665</v>
      </c>
      <c r="I97" s="12">
        <v>7369.5</v>
      </c>
      <c r="J97" s="12">
        <f t="shared" si="5"/>
        <v>4900717.5</v>
      </c>
      <c r="K97" s="16" t="s">
        <v>1013</v>
      </c>
      <c r="L97" s="15" t="s">
        <v>1012</v>
      </c>
      <c r="M97" s="12">
        <v>566</v>
      </c>
      <c r="N97" s="82" t="s">
        <v>9</v>
      </c>
      <c r="O97" s="21"/>
      <c r="P97" s="28"/>
      <c r="Q97" s="82" t="s">
        <v>447</v>
      </c>
    </row>
    <row r="98" spans="1:17">
      <c r="A98" s="86"/>
      <c r="B98" s="14" t="s">
        <v>70</v>
      </c>
      <c r="C98" s="16" t="s">
        <v>138</v>
      </c>
      <c r="D98" s="26" t="s">
        <v>283</v>
      </c>
      <c r="E98" s="15" t="s">
        <v>448</v>
      </c>
      <c r="F98" s="4" t="s">
        <v>72</v>
      </c>
      <c r="G98" s="3" t="s">
        <v>417</v>
      </c>
      <c r="H98" s="12">
        <v>472</v>
      </c>
      <c r="I98" s="12">
        <v>13083.5</v>
      </c>
      <c r="J98" s="12">
        <f t="shared" si="5"/>
        <v>6175412</v>
      </c>
      <c r="K98" s="16" t="s">
        <v>202</v>
      </c>
      <c r="L98" s="15" t="s">
        <v>1137</v>
      </c>
      <c r="M98" s="12">
        <v>470</v>
      </c>
      <c r="N98" s="83"/>
      <c r="O98" s="21"/>
      <c r="P98" s="28"/>
      <c r="Q98" s="83"/>
    </row>
    <row r="99" spans="1:17">
      <c r="A99" s="6">
        <v>43</v>
      </c>
      <c r="B99" s="17" t="s">
        <v>70</v>
      </c>
      <c r="C99" s="16" t="s">
        <v>77</v>
      </c>
      <c r="D99" s="25" t="s">
        <v>275</v>
      </c>
      <c r="E99" s="15" t="s">
        <v>449</v>
      </c>
      <c r="F99" s="48" t="s">
        <v>72</v>
      </c>
      <c r="G99" s="3" t="s">
        <v>417</v>
      </c>
      <c r="H99" s="12">
        <v>1403</v>
      </c>
      <c r="I99" s="12">
        <v>1281</v>
      </c>
      <c r="J99" s="12">
        <f t="shared" si="5"/>
        <v>1797243</v>
      </c>
      <c r="K99" s="16" t="s">
        <v>2</v>
      </c>
      <c r="L99" s="15" t="s">
        <v>1014</v>
      </c>
      <c r="M99" s="12">
        <v>1569</v>
      </c>
      <c r="N99" s="34" t="s">
        <v>1002</v>
      </c>
      <c r="O99" s="21"/>
      <c r="P99" s="28"/>
      <c r="Q99" s="32" t="s">
        <v>447</v>
      </c>
    </row>
    <row r="100" spans="1:17">
      <c r="A100" s="6">
        <v>44</v>
      </c>
      <c r="B100" s="17" t="s">
        <v>70</v>
      </c>
      <c r="C100" s="16" t="s">
        <v>78</v>
      </c>
      <c r="D100" s="25" t="s">
        <v>450</v>
      </c>
      <c r="E100" s="15" t="s">
        <v>451</v>
      </c>
      <c r="F100" s="4" t="s">
        <v>72</v>
      </c>
      <c r="G100" s="3" t="s">
        <v>417</v>
      </c>
      <c r="H100" s="12">
        <v>535</v>
      </c>
      <c r="I100" s="12">
        <v>11414</v>
      </c>
      <c r="J100" s="12">
        <f t="shared" si="5"/>
        <v>6106490</v>
      </c>
      <c r="K100" s="16" t="s">
        <v>106</v>
      </c>
      <c r="L100" s="15" t="s">
        <v>866</v>
      </c>
      <c r="M100" s="12">
        <v>529</v>
      </c>
      <c r="N100" s="34" t="s">
        <v>36</v>
      </c>
      <c r="O100" s="21"/>
      <c r="P100" s="28"/>
      <c r="Q100" s="32" t="s">
        <v>452</v>
      </c>
    </row>
    <row r="101" spans="1:17">
      <c r="A101" s="6">
        <v>45</v>
      </c>
      <c r="B101" s="17" t="s">
        <v>70</v>
      </c>
      <c r="C101" s="16" t="s">
        <v>109</v>
      </c>
      <c r="D101" s="25" t="s">
        <v>956</v>
      </c>
      <c r="E101" s="15" t="s">
        <v>453</v>
      </c>
      <c r="F101" s="4" t="s">
        <v>72</v>
      </c>
      <c r="G101" s="3" t="s">
        <v>417</v>
      </c>
      <c r="H101" s="12">
        <v>321</v>
      </c>
      <c r="I101" s="12">
        <v>16297</v>
      </c>
      <c r="J101" s="12">
        <f t="shared" si="5"/>
        <v>5231337</v>
      </c>
      <c r="K101" s="16" t="s">
        <v>2</v>
      </c>
      <c r="L101" s="15" t="s">
        <v>957</v>
      </c>
      <c r="M101" s="12">
        <v>321</v>
      </c>
      <c r="N101" s="34" t="s">
        <v>945</v>
      </c>
      <c r="O101" s="21"/>
      <c r="P101" s="28"/>
      <c r="Q101" s="32" t="s">
        <v>454</v>
      </c>
    </row>
    <row r="102" spans="1:17">
      <c r="A102" s="6">
        <v>46</v>
      </c>
      <c r="B102" s="17" t="s">
        <v>70</v>
      </c>
      <c r="C102" s="16" t="s">
        <v>84</v>
      </c>
      <c r="D102" s="25" t="s">
        <v>455</v>
      </c>
      <c r="E102" s="15" t="s">
        <v>456</v>
      </c>
      <c r="F102" s="4" t="s">
        <v>72</v>
      </c>
      <c r="G102" s="3" t="s">
        <v>417</v>
      </c>
      <c r="H102" s="12">
        <v>134</v>
      </c>
      <c r="I102" s="12">
        <v>14458</v>
      </c>
      <c r="J102" s="12">
        <f t="shared" si="5"/>
        <v>1937372</v>
      </c>
      <c r="K102" s="16" t="s">
        <v>77</v>
      </c>
      <c r="L102" s="15" t="s">
        <v>941</v>
      </c>
      <c r="M102" s="12">
        <v>88</v>
      </c>
      <c r="N102" s="34" t="s">
        <v>882</v>
      </c>
      <c r="O102" s="21"/>
      <c r="P102" s="28"/>
      <c r="Q102" s="32" t="s">
        <v>457</v>
      </c>
    </row>
    <row r="103" spans="1:17">
      <c r="A103" s="6">
        <v>47</v>
      </c>
      <c r="B103" s="14" t="s">
        <v>70</v>
      </c>
      <c r="C103" s="16" t="s">
        <v>194</v>
      </c>
      <c r="D103" s="25" t="s">
        <v>458</v>
      </c>
      <c r="E103" s="15" t="s">
        <v>459</v>
      </c>
      <c r="F103" s="48" t="s">
        <v>72</v>
      </c>
      <c r="G103" s="3" t="s">
        <v>417</v>
      </c>
      <c r="H103" s="12">
        <v>114</v>
      </c>
      <c r="I103" s="12">
        <v>41352</v>
      </c>
      <c r="J103" s="12">
        <f t="shared" si="5"/>
        <v>4714128</v>
      </c>
      <c r="K103" s="16" t="s">
        <v>959</v>
      </c>
      <c r="L103" s="15" t="s">
        <v>958</v>
      </c>
      <c r="M103" s="12">
        <v>116</v>
      </c>
      <c r="N103" s="34" t="s">
        <v>945</v>
      </c>
      <c r="O103" s="21"/>
      <c r="P103" s="28"/>
      <c r="Q103" s="32" t="s">
        <v>454</v>
      </c>
    </row>
    <row r="104" spans="1:17">
      <c r="A104" s="85">
        <v>48</v>
      </c>
      <c r="B104" s="14" t="s">
        <v>70</v>
      </c>
      <c r="C104" s="16" t="s">
        <v>92</v>
      </c>
      <c r="D104" s="26" t="s">
        <v>1148</v>
      </c>
      <c r="E104" s="15" t="s">
        <v>460</v>
      </c>
      <c r="F104" s="4" t="s">
        <v>72</v>
      </c>
      <c r="G104" s="3" t="s">
        <v>417</v>
      </c>
      <c r="H104" s="12">
        <v>188</v>
      </c>
      <c r="I104" s="12">
        <v>7162</v>
      </c>
      <c r="J104" s="12">
        <f t="shared" si="5"/>
        <v>1346456</v>
      </c>
      <c r="K104" s="16" t="s">
        <v>105</v>
      </c>
      <c r="L104" s="15" t="s">
        <v>1147</v>
      </c>
      <c r="M104" s="12">
        <v>196</v>
      </c>
      <c r="N104" s="82" t="s">
        <v>461</v>
      </c>
      <c r="O104" s="21"/>
      <c r="P104" s="28"/>
      <c r="Q104" s="82" t="s">
        <v>461</v>
      </c>
    </row>
    <row r="105" spans="1:17">
      <c r="A105" s="86"/>
      <c r="B105" s="14" t="s">
        <v>70</v>
      </c>
      <c r="C105" s="16" t="s">
        <v>92</v>
      </c>
      <c r="D105" s="26" t="s">
        <v>1149</v>
      </c>
      <c r="E105" s="15" t="s">
        <v>462</v>
      </c>
      <c r="F105" s="4" t="s">
        <v>72</v>
      </c>
      <c r="G105" s="3" t="s">
        <v>417</v>
      </c>
      <c r="H105" s="12">
        <v>471</v>
      </c>
      <c r="I105" s="12">
        <v>1733</v>
      </c>
      <c r="J105" s="12">
        <f t="shared" si="5"/>
        <v>816243</v>
      </c>
      <c r="K105" s="16" t="s">
        <v>105</v>
      </c>
      <c r="L105" s="15" t="s">
        <v>1146</v>
      </c>
      <c r="M105" s="12">
        <v>618</v>
      </c>
      <c r="N105" s="83"/>
      <c r="O105" s="21"/>
      <c r="P105" s="28"/>
      <c r="Q105" s="83"/>
    </row>
    <row r="106" spans="1:17">
      <c r="A106" s="85">
        <v>49</v>
      </c>
      <c r="B106" s="14" t="s">
        <v>70</v>
      </c>
      <c r="C106" s="16" t="s">
        <v>82</v>
      </c>
      <c r="D106" s="25" t="s">
        <v>196</v>
      </c>
      <c r="E106" s="15" t="s">
        <v>463</v>
      </c>
      <c r="F106" s="4" t="s">
        <v>72</v>
      </c>
      <c r="G106" s="3" t="s">
        <v>417</v>
      </c>
      <c r="H106" s="12">
        <v>509</v>
      </c>
      <c r="I106" s="12">
        <v>4144</v>
      </c>
      <c r="J106" s="12">
        <f t="shared" si="5"/>
        <v>2109296</v>
      </c>
      <c r="K106" s="16" t="s">
        <v>1</v>
      </c>
      <c r="L106" s="15" t="s">
        <v>732</v>
      </c>
      <c r="M106" s="12">
        <v>509</v>
      </c>
      <c r="N106" s="82" t="s">
        <v>31</v>
      </c>
      <c r="O106" s="21"/>
      <c r="P106" s="28"/>
      <c r="Q106" s="82" t="s">
        <v>427</v>
      </c>
    </row>
    <row r="107" spans="1:17">
      <c r="A107" s="86"/>
      <c r="B107" s="17" t="s">
        <v>70</v>
      </c>
      <c r="C107" s="16" t="s">
        <v>82</v>
      </c>
      <c r="D107" s="25" t="s">
        <v>464</v>
      </c>
      <c r="E107" s="15" t="s">
        <v>465</v>
      </c>
      <c r="F107" s="4" t="s">
        <v>72</v>
      </c>
      <c r="G107" s="3" t="s">
        <v>417</v>
      </c>
      <c r="H107" s="12">
        <v>770</v>
      </c>
      <c r="I107" s="12">
        <v>838</v>
      </c>
      <c r="J107" s="12">
        <f t="shared" si="5"/>
        <v>645260</v>
      </c>
      <c r="K107" s="16" t="s">
        <v>1</v>
      </c>
      <c r="L107" s="15" t="s">
        <v>731</v>
      </c>
      <c r="M107" s="12">
        <v>771</v>
      </c>
      <c r="N107" s="83"/>
      <c r="O107" s="21"/>
      <c r="P107" s="28"/>
      <c r="Q107" s="83"/>
    </row>
    <row r="108" spans="1:17">
      <c r="A108" s="85">
        <v>50</v>
      </c>
      <c r="B108" s="14" t="s">
        <v>70</v>
      </c>
      <c r="C108" s="16" t="s">
        <v>466</v>
      </c>
      <c r="D108" s="25" t="s">
        <v>197</v>
      </c>
      <c r="E108" s="15" t="s">
        <v>467</v>
      </c>
      <c r="F108" s="4" t="s">
        <v>72</v>
      </c>
      <c r="G108" s="3" t="s">
        <v>417</v>
      </c>
      <c r="H108" s="12">
        <v>108</v>
      </c>
      <c r="I108" s="12">
        <v>8447</v>
      </c>
      <c r="J108" s="12">
        <f t="shared" si="5"/>
        <v>912276</v>
      </c>
      <c r="K108" s="16" t="s">
        <v>4</v>
      </c>
      <c r="L108" s="15" t="s">
        <v>867</v>
      </c>
      <c r="M108" s="12">
        <v>82</v>
      </c>
      <c r="N108" s="73" t="s">
        <v>28</v>
      </c>
      <c r="O108" s="21"/>
      <c r="P108" s="28"/>
      <c r="Q108" s="82" t="s">
        <v>468</v>
      </c>
    </row>
    <row r="109" spans="1:17">
      <c r="A109" s="86"/>
      <c r="B109" s="14" t="s">
        <v>70</v>
      </c>
      <c r="C109" s="16" t="s">
        <v>466</v>
      </c>
      <c r="D109" s="25" t="s">
        <v>469</v>
      </c>
      <c r="E109" s="15" t="s">
        <v>470</v>
      </c>
      <c r="F109" s="4" t="s">
        <v>72</v>
      </c>
      <c r="G109" s="3" t="s">
        <v>417</v>
      </c>
      <c r="H109" s="12">
        <v>128</v>
      </c>
      <c r="I109" s="12">
        <v>21001</v>
      </c>
      <c r="J109" s="12">
        <f t="shared" si="5"/>
        <v>2688128</v>
      </c>
      <c r="K109" s="16" t="s">
        <v>869</v>
      </c>
      <c r="L109" s="15" t="s">
        <v>868</v>
      </c>
      <c r="M109" s="12">
        <v>149</v>
      </c>
      <c r="N109" s="74"/>
      <c r="O109" s="21"/>
      <c r="P109" s="28"/>
      <c r="Q109" s="83"/>
    </row>
    <row r="110" spans="1:17">
      <c r="A110" s="85">
        <v>51</v>
      </c>
      <c r="B110" s="17" t="s">
        <v>70</v>
      </c>
      <c r="C110" s="16" t="s">
        <v>92</v>
      </c>
      <c r="D110" s="26" t="s">
        <v>471</v>
      </c>
      <c r="E110" s="15" t="s">
        <v>472</v>
      </c>
      <c r="F110" s="48" t="s">
        <v>72</v>
      </c>
      <c r="G110" s="3" t="s">
        <v>417</v>
      </c>
      <c r="H110" s="12">
        <v>340</v>
      </c>
      <c r="I110" s="12">
        <v>577</v>
      </c>
      <c r="J110" s="12">
        <f t="shared" si="5"/>
        <v>196180</v>
      </c>
      <c r="K110" s="16" t="s">
        <v>89</v>
      </c>
      <c r="L110" s="15" t="s">
        <v>1150</v>
      </c>
      <c r="M110" s="12">
        <v>413</v>
      </c>
      <c r="N110" s="82" t="s">
        <v>461</v>
      </c>
      <c r="O110" s="21"/>
      <c r="P110" s="28"/>
      <c r="Q110" s="82" t="s">
        <v>461</v>
      </c>
    </row>
    <row r="111" spans="1:17">
      <c r="A111" s="86"/>
      <c r="B111" s="17" t="s">
        <v>70</v>
      </c>
      <c r="C111" s="16" t="s">
        <v>198</v>
      </c>
      <c r="D111" s="26" t="s">
        <v>473</v>
      </c>
      <c r="E111" s="15" t="s">
        <v>474</v>
      </c>
      <c r="F111" s="48" t="s">
        <v>72</v>
      </c>
      <c r="G111" s="3" t="s">
        <v>417</v>
      </c>
      <c r="H111" s="12">
        <v>1072</v>
      </c>
      <c r="I111" s="12">
        <v>4036.5</v>
      </c>
      <c r="J111" s="12">
        <f t="shared" si="5"/>
        <v>4327128</v>
      </c>
      <c r="K111" s="16" t="s">
        <v>89</v>
      </c>
      <c r="L111" s="15" t="s">
        <v>1151</v>
      </c>
      <c r="M111" s="12">
        <v>1314</v>
      </c>
      <c r="N111" s="83"/>
      <c r="O111" s="21"/>
      <c r="P111" s="28"/>
      <c r="Q111" s="83"/>
    </row>
    <row r="112" spans="1:17">
      <c r="A112" s="6">
        <v>52</v>
      </c>
      <c r="B112" s="17" t="s">
        <v>70</v>
      </c>
      <c r="C112" s="16" t="s">
        <v>78</v>
      </c>
      <c r="D112" s="25" t="s">
        <v>199</v>
      </c>
      <c r="E112" s="15" t="s">
        <v>475</v>
      </c>
      <c r="F112" s="48" t="s">
        <v>72</v>
      </c>
      <c r="G112" s="3" t="s">
        <v>417</v>
      </c>
      <c r="H112" s="12">
        <v>1152</v>
      </c>
      <c r="I112" s="12">
        <v>7521</v>
      </c>
      <c r="J112" s="12">
        <f t="shared" si="5"/>
        <v>8664192</v>
      </c>
      <c r="K112" s="16" t="s">
        <v>81</v>
      </c>
      <c r="L112" s="15" t="s">
        <v>834</v>
      </c>
      <c r="M112" s="12">
        <v>1158</v>
      </c>
      <c r="N112" s="34" t="s">
        <v>873</v>
      </c>
      <c r="O112" s="21"/>
      <c r="P112" s="28"/>
      <c r="Q112" s="32" t="s">
        <v>420</v>
      </c>
    </row>
    <row r="113" spans="1:17">
      <c r="A113" s="85">
        <v>53</v>
      </c>
      <c r="B113" s="17" t="s">
        <v>70</v>
      </c>
      <c r="C113" s="16" t="s">
        <v>74</v>
      </c>
      <c r="D113" s="26" t="s">
        <v>200</v>
      </c>
      <c r="E113" s="15" t="s">
        <v>476</v>
      </c>
      <c r="F113" s="4" t="s">
        <v>72</v>
      </c>
      <c r="G113" s="3" t="s">
        <v>417</v>
      </c>
      <c r="H113" s="12">
        <v>476</v>
      </c>
      <c r="I113" s="12">
        <v>7064</v>
      </c>
      <c r="J113" s="12">
        <f t="shared" si="5"/>
        <v>3362464</v>
      </c>
      <c r="K113" s="16" t="s">
        <v>244</v>
      </c>
      <c r="L113" s="15" t="s">
        <v>1152</v>
      </c>
      <c r="M113" s="12">
        <v>488</v>
      </c>
      <c r="N113" s="82" t="s">
        <v>461</v>
      </c>
      <c r="O113" s="21"/>
      <c r="P113" s="28"/>
      <c r="Q113" s="82" t="s">
        <v>477</v>
      </c>
    </row>
    <row r="114" spans="1:17">
      <c r="A114" s="86"/>
      <c r="B114" s="17" t="s">
        <v>70</v>
      </c>
      <c r="C114" s="16" t="s">
        <v>74</v>
      </c>
      <c r="D114" s="26" t="s">
        <v>201</v>
      </c>
      <c r="E114" s="15" t="s">
        <v>478</v>
      </c>
      <c r="F114" s="4" t="s">
        <v>72</v>
      </c>
      <c r="G114" s="3" t="s">
        <v>417</v>
      </c>
      <c r="H114" s="12">
        <v>244</v>
      </c>
      <c r="I114" s="12">
        <v>3026</v>
      </c>
      <c r="J114" s="12">
        <f t="shared" si="5"/>
        <v>738344</v>
      </c>
      <c r="K114" s="16" t="s">
        <v>244</v>
      </c>
      <c r="L114" s="15" t="s">
        <v>1153</v>
      </c>
      <c r="M114" s="12">
        <v>250</v>
      </c>
      <c r="N114" s="83"/>
      <c r="O114" s="21"/>
      <c r="P114" s="28"/>
      <c r="Q114" s="83"/>
    </row>
    <row r="115" spans="1:17">
      <c r="A115" s="6">
        <v>54</v>
      </c>
      <c r="B115" s="17" t="s">
        <v>70</v>
      </c>
      <c r="C115" s="16" t="s">
        <v>71</v>
      </c>
      <c r="D115" s="25" t="s">
        <v>57</v>
      </c>
      <c r="E115" s="15" t="s">
        <v>479</v>
      </c>
      <c r="F115" s="4" t="s">
        <v>72</v>
      </c>
      <c r="G115" s="3" t="s">
        <v>73</v>
      </c>
      <c r="H115" s="12">
        <v>4213</v>
      </c>
      <c r="I115" s="12">
        <v>734</v>
      </c>
      <c r="J115" s="12">
        <f t="shared" si="5"/>
        <v>3092342</v>
      </c>
      <c r="K115" s="49" t="s">
        <v>78</v>
      </c>
      <c r="L115" s="15" t="s">
        <v>835</v>
      </c>
      <c r="M115" s="12">
        <v>4224</v>
      </c>
      <c r="N115" s="34" t="s">
        <v>836</v>
      </c>
      <c r="O115" s="21"/>
      <c r="P115" s="28"/>
      <c r="Q115" s="32" t="s">
        <v>423</v>
      </c>
    </row>
    <row r="116" spans="1:17">
      <c r="A116" s="85">
        <v>55</v>
      </c>
      <c r="B116" s="14" t="s">
        <v>70</v>
      </c>
      <c r="C116" s="16" t="s">
        <v>77</v>
      </c>
      <c r="D116" s="25" t="s">
        <v>480</v>
      </c>
      <c r="E116" s="15" t="s">
        <v>481</v>
      </c>
      <c r="F116" s="4" t="s">
        <v>72</v>
      </c>
      <c r="G116" s="3" t="s">
        <v>435</v>
      </c>
      <c r="H116" s="12">
        <v>729</v>
      </c>
      <c r="I116" s="12">
        <v>2504</v>
      </c>
      <c r="J116" s="12">
        <f t="shared" si="5"/>
        <v>1825416</v>
      </c>
      <c r="K116" s="16" t="s">
        <v>129</v>
      </c>
      <c r="L116" s="15" t="s">
        <v>1016</v>
      </c>
      <c r="M116" s="12">
        <v>790</v>
      </c>
      <c r="N116" s="73" t="s">
        <v>1002</v>
      </c>
      <c r="O116" s="21"/>
      <c r="P116" s="28"/>
      <c r="Q116" s="82" t="s">
        <v>482</v>
      </c>
    </row>
    <row r="117" spans="1:17">
      <c r="A117" s="87"/>
      <c r="B117" s="14" t="s">
        <v>70</v>
      </c>
      <c r="C117" s="16" t="s">
        <v>77</v>
      </c>
      <c r="D117" s="25" t="s">
        <v>483</v>
      </c>
      <c r="E117" s="15" t="s">
        <v>484</v>
      </c>
      <c r="F117" s="4" t="s">
        <v>72</v>
      </c>
      <c r="G117" s="3" t="s">
        <v>435</v>
      </c>
      <c r="H117" s="12">
        <v>1071</v>
      </c>
      <c r="I117" s="12">
        <v>1654</v>
      </c>
      <c r="J117" s="12">
        <f t="shared" si="5"/>
        <v>1771434</v>
      </c>
      <c r="K117" s="16" t="s">
        <v>129</v>
      </c>
      <c r="L117" s="15" t="s">
        <v>1017</v>
      </c>
      <c r="M117" s="12">
        <v>1183</v>
      </c>
      <c r="N117" s="75"/>
      <c r="O117" s="21"/>
      <c r="P117" s="28"/>
      <c r="Q117" s="84"/>
    </row>
    <row r="118" spans="1:17">
      <c r="A118" s="86"/>
      <c r="B118" s="14" t="s">
        <v>70</v>
      </c>
      <c r="C118" s="16" t="s">
        <v>77</v>
      </c>
      <c r="D118" s="25" t="s">
        <v>485</v>
      </c>
      <c r="E118" s="15" t="s">
        <v>486</v>
      </c>
      <c r="F118" s="4" t="s">
        <v>72</v>
      </c>
      <c r="G118" s="3" t="s">
        <v>435</v>
      </c>
      <c r="H118" s="12">
        <v>293</v>
      </c>
      <c r="I118" s="12">
        <v>18992.5</v>
      </c>
      <c r="J118" s="12">
        <f t="shared" si="5"/>
        <v>5564802.5</v>
      </c>
      <c r="K118" s="16" t="s">
        <v>129</v>
      </c>
      <c r="L118" s="15" t="s">
        <v>1015</v>
      </c>
      <c r="M118" s="12">
        <v>317</v>
      </c>
      <c r="N118" s="74"/>
      <c r="O118" s="21"/>
      <c r="P118" s="28"/>
      <c r="Q118" s="83"/>
    </row>
    <row r="119" spans="1:17">
      <c r="A119" s="85">
        <v>56</v>
      </c>
      <c r="B119" s="14" t="s">
        <v>70</v>
      </c>
      <c r="C119" s="16" t="s">
        <v>487</v>
      </c>
      <c r="D119" s="25" t="s">
        <v>488</v>
      </c>
      <c r="E119" s="15" t="s">
        <v>489</v>
      </c>
      <c r="F119" s="4">
        <v>1</v>
      </c>
      <c r="G119" s="3" t="s">
        <v>417</v>
      </c>
      <c r="H119" s="12">
        <v>798</v>
      </c>
      <c r="I119" s="12">
        <v>471</v>
      </c>
      <c r="J119" s="12">
        <f t="shared" si="5"/>
        <v>375858</v>
      </c>
      <c r="K119" s="16" t="s">
        <v>129</v>
      </c>
      <c r="L119" s="15" t="s">
        <v>1022</v>
      </c>
      <c r="M119" s="12">
        <v>798</v>
      </c>
      <c r="N119" s="73" t="s">
        <v>1002</v>
      </c>
      <c r="O119" s="21"/>
      <c r="P119" s="28"/>
      <c r="Q119" s="82" t="s">
        <v>447</v>
      </c>
    </row>
    <row r="120" spans="1:17">
      <c r="A120" s="87"/>
      <c r="B120" s="14" t="s">
        <v>70</v>
      </c>
      <c r="C120" s="16" t="s">
        <v>487</v>
      </c>
      <c r="D120" s="25" t="s">
        <v>490</v>
      </c>
      <c r="E120" s="15" t="s">
        <v>484</v>
      </c>
      <c r="F120" s="4" t="s">
        <v>72</v>
      </c>
      <c r="G120" s="3" t="s">
        <v>417</v>
      </c>
      <c r="H120" s="12">
        <v>908</v>
      </c>
      <c r="I120" s="12">
        <v>569</v>
      </c>
      <c r="J120" s="12">
        <f t="shared" si="5"/>
        <v>516652</v>
      </c>
      <c r="K120" s="16" t="s">
        <v>129</v>
      </c>
      <c r="L120" s="15" t="s">
        <v>1019</v>
      </c>
      <c r="M120" s="12">
        <v>908</v>
      </c>
      <c r="N120" s="75"/>
      <c r="O120" s="21"/>
      <c r="P120" s="28"/>
      <c r="Q120" s="84"/>
    </row>
    <row r="121" spans="1:17">
      <c r="A121" s="87"/>
      <c r="B121" s="14" t="s">
        <v>70</v>
      </c>
      <c r="C121" s="16" t="s">
        <v>487</v>
      </c>
      <c r="D121" s="25" t="s">
        <v>491</v>
      </c>
      <c r="E121" s="15" t="s">
        <v>492</v>
      </c>
      <c r="F121" s="4" t="s">
        <v>72</v>
      </c>
      <c r="G121" s="3" t="s">
        <v>417</v>
      </c>
      <c r="H121" s="12">
        <v>1110</v>
      </c>
      <c r="I121" s="12">
        <v>100</v>
      </c>
      <c r="J121" s="12">
        <f t="shared" si="5"/>
        <v>111000</v>
      </c>
      <c r="K121" s="16" t="s">
        <v>129</v>
      </c>
      <c r="L121" s="15" t="s">
        <v>1020</v>
      </c>
      <c r="M121" s="12">
        <v>1110</v>
      </c>
      <c r="N121" s="75"/>
      <c r="O121" s="21"/>
      <c r="P121" s="28"/>
      <c r="Q121" s="84"/>
    </row>
    <row r="122" spans="1:17">
      <c r="A122" s="87"/>
      <c r="B122" s="14" t="s">
        <v>70</v>
      </c>
      <c r="C122" s="16" t="s">
        <v>487</v>
      </c>
      <c r="D122" s="25" t="s">
        <v>493</v>
      </c>
      <c r="E122" s="15" t="s">
        <v>494</v>
      </c>
      <c r="F122" s="4">
        <v>1</v>
      </c>
      <c r="G122" s="3" t="s">
        <v>417</v>
      </c>
      <c r="H122" s="12">
        <v>1284</v>
      </c>
      <c r="I122" s="12">
        <v>299</v>
      </c>
      <c r="J122" s="12">
        <f t="shared" si="5"/>
        <v>383916</v>
      </c>
      <c r="K122" s="16" t="s">
        <v>129</v>
      </c>
      <c r="L122" s="15" t="s">
        <v>1021</v>
      </c>
      <c r="M122" s="12">
        <v>1284</v>
      </c>
      <c r="N122" s="75"/>
      <c r="O122" s="21"/>
      <c r="P122" s="28"/>
      <c r="Q122" s="84"/>
    </row>
    <row r="123" spans="1:17">
      <c r="A123" s="86"/>
      <c r="B123" s="14" t="s">
        <v>70</v>
      </c>
      <c r="C123" s="16" t="s">
        <v>487</v>
      </c>
      <c r="D123" s="25" t="s">
        <v>495</v>
      </c>
      <c r="E123" s="15" t="s">
        <v>496</v>
      </c>
      <c r="F123" s="4" t="s">
        <v>72</v>
      </c>
      <c r="G123" s="3" t="s">
        <v>417</v>
      </c>
      <c r="H123" s="12">
        <v>355</v>
      </c>
      <c r="I123" s="12">
        <v>1192</v>
      </c>
      <c r="J123" s="12">
        <f t="shared" si="5"/>
        <v>423160</v>
      </c>
      <c r="K123" s="16" t="s">
        <v>129</v>
      </c>
      <c r="L123" s="15" t="s">
        <v>1018</v>
      </c>
      <c r="M123" s="12">
        <v>355</v>
      </c>
      <c r="N123" s="74"/>
      <c r="O123" s="21"/>
      <c r="P123" s="28"/>
      <c r="Q123" s="83"/>
    </row>
    <row r="124" spans="1:17">
      <c r="A124" s="85">
        <v>57</v>
      </c>
      <c r="B124" s="76" t="s">
        <v>70</v>
      </c>
      <c r="C124" s="78" t="s">
        <v>101</v>
      </c>
      <c r="D124" s="78" t="s">
        <v>58</v>
      </c>
      <c r="E124" s="78" t="s">
        <v>497</v>
      </c>
      <c r="F124" s="76" t="s">
        <v>72</v>
      </c>
      <c r="G124" s="80" t="s">
        <v>417</v>
      </c>
      <c r="H124" s="71">
        <v>531</v>
      </c>
      <c r="I124" s="71">
        <v>7164</v>
      </c>
      <c r="J124" s="71">
        <f t="shared" si="5"/>
        <v>3804084</v>
      </c>
      <c r="K124" s="16" t="s">
        <v>71</v>
      </c>
      <c r="L124" s="15" t="s">
        <v>741</v>
      </c>
      <c r="M124" s="12">
        <v>521</v>
      </c>
      <c r="N124" s="82" t="s">
        <v>31</v>
      </c>
      <c r="O124" s="21"/>
      <c r="P124" s="28"/>
      <c r="Q124" s="82" t="s">
        <v>418</v>
      </c>
    </row>
    <row r="125" spans="1:17">
      <c r="A125" s="87"/>
      <c r="B125" s="77"/>
      <c r="C125" s="79"/>
      <c r="D125" s="79"/>
      <c r="E125" s="79"/>
      <c r="F125" s="77"/>
      <c r="G125" s="81"/>
      <c r="H125" s="72"/>
      <c r="I125" s="72"/>
      <c r="J125" s="72"/>
      <c r="K125" s="16" t="s">
        <v>53</v>
      </c>
      <c r="L125" s="15" t="s">
        <v>742</v>
      </c>
      <c r="M125" s="12">
        <v>524</v>
      </c>
      <c r="N125" s="84"/>
      <c r="O125" s="21"/>
      <c r="P125" s="28"/>
      <c r="Q125" s="84"/>
    </row>
    <row r="126" spans="1:17">
      <c r="A126" s="87"/>
      <c r="B126" s="76" t="s">
        <v>70</v>
      </c>
      <c r="C126" s="78" t="s">
        <v>101</v>
      </c>
      <c r="D126" s="78" t="s">
        <v>743</v>
      </c>
      <c r="E126" s="78" t="s">
        <v>59</v>
      </c>
      <c r="F126" s="76" t="s">
        <v>72</v>
      </c>
      <c r="G126" s="80" t="s">
        <v>76</v>
      </c>
      <c r="H126" s="71">
        <v>1060</v>
      </c>
      <c r="I126" s="71">
        <v>3359</v>
      </c>
      <c r="J126" s="71">
        <f t="shared" ref="J126" si="8">H126*I126</f>
        <v>3560540</v>
      </c>
      <c r="K126" s="16" t="s">
        <v>71</v>
      </c>
      <c r="L126" s="15" t="s">
        <v>744</v>
      </c>
      <c r="M126" s="12">
        <v>1044</v>
      </c>
      <c r="N126" s="84"/>
      <c r="O126" s="21"/>
      <c r="P126" s="28"/>
      <c r="Q126" s="84"/>
    </row>
    <row r="127" spans="1:17">
      <c r="A127" s="86"/>
      <c r="B127" s="77"/>
      <c r="C127" s="79"/>
      <c r="D127" s="79"/>
      <c r="E127" s="79"/>
      <c r="F127" s="77"/>
      <c r="G127" s="81"/>
      <c r="H127" s="72"/>
      <c r="I127" s="72"/>
      <c r="J127" s="72"/>
      <c r="K127" s="16" t="s">
        <v>53</v>
      </c>
      <c r="L127" s="15" t="s">
        <v>745</v>
      </c>
      <c r="M127" s="12">
        <v>1056</v>
      </c>
      <c r="N127" s="83"/>
      <c r="O127" s="21"/>
      <c r="P127" s="28"/>
      <c r="Q127" s="83"/>
    </row>
    <row r="128" spans="1:17">
      <c r="A128" s="85">
        <v>58</v>
      </c>
      <c r="B128" s="14" t="s">
        <v>70</v>
      </c>
      <c r="C128" s="16" t="s">
        <v>487</v>
      </c>
      <c r="D128" s="25" t="s">
        <v>61</v>
      </c>
      <c r="E128" s="15" t="s">
        <v>498</v>
      </c>
      <c r="F128" s="4" t="s">
        <v>72</v>
      </c>
      <c r="G128" s="3" t="s">
        <v>361</v>
      </c>
      <c r="H128" s="12">
        <v>900</v>
      </c>
      <c r="I128" s="12">
        <v>1088</v>
      </c>
      <c r="J128" s="12">
        <f t="shared" si="5"/>
        <v>979200</v>
      </c>
      <c r="K128" s="16" t="s">
        <v>126</v>
      </c>
      <c r="L128" s="15" t="s">
        <v>1023</v>
      </c>
      <c r="M128" s="12">
        <v>995</v>
      </c>
      <c r="N128" s="73" t="s">
        <v>1002</v>
      </c>
      <c r="O128" s="21"/>
      <c r="P128" s="28"/>
      <c r="Q128" s="82" t="s">
        <v>499</v>
      </c>
    </row>
    <row r="129" spans="1:17">
      <c r="A129" s="87"/>
      <c r="B129" s="14" t="s">
        <v>70</v>
      </c>
      <c r="C129" s="16" t="s">
        <v>500</v>
      </c>
      <c r="D129" s="25" t="s">
        <v>501</v>
      </c>
      <c r="E129" s="15" t="s">
        <v>502</v>
      </c>
      <c r="F129" s="4" t="s">
        <v>72</v>
      </c>
      <c r="G129" s="3" t="s">
        <v>361</v>
      </c>
      <c r="H129" s="12">
        <v>900</v>
      </c>
      <c r="I129" s="12">
        <v>1526</v>
      </c>
      <c r="J129" s="12">
        <f t="shared" si="5"/>
        <v>1373400</v>
      </c>
      <c r="K129" s="16" t="s">
        <v>126</v>
      </c>
      <c r="L129" s="15" t="s">
        <v>1024</v>
      </c>
      <c r="M129" s="12">
        <v>1037</v>
      </c>
      <c r="N129" s="75"/>
      <c r="O129" s="21"/>
      <c r="P129" s="28"/>
      <c r="Q129" s="84"/>
    </row>
    <row r="130" spans="1:17">
      <c r="A130" s="87"/>
      <c r="B130" s="14" t="s">
        <v>70</v>
      </c>
      <c r="C130" s="16" t="s">
        <v>500</v>
      </c>
      <c r="D130" s="25" t="s">
        <v>503</v>
      </c>
      <c r="E130" s="15" t="s">
        <v>504</v>
      </c>
      <c r="F130" s="4" t="s">
        <v>72</v>
      </c>
      <c r="G130" s="3" t="s">
        <v>361</v>
      </c>
      <c r="H130" s="12">
        <v>950</v>
      </c>
      <c r="I130" s="12">
        <v>314</v>
      </c>
      <c r="J130" s="12">
        <f t="shared" si="5"/>
        <v>298300</v>
      </c>
      <c r="K130" s="16" t="s">
        <v>126</v>
      </c>
      <c r="L130" s="15" t="s">
        <v>1025</v>
      </c>
      <c r="M130" s="12">
        <v>995</v>
      </c>
      <c r="N130" s="75"/>
      <c r="O130" s="21"/>
      <c r="P130" s="28"/>
      <c r="Q130" s="84"/>
    </row>
    <row r="131" spans="1:17">
      <c r="A131" s="86"/>
      <c r="B131" s="14" t="s">
        <v>70</v>
      </c>
      <c r="C131" s="16" t="s">
        <v>500</v>
      </c>
      <c r="D131" s="25" t="s">
        <v>505</v>
      </c>
      <c r="E131" s="15" t="s">
        <v>506</v>
      </c>
      <c r="F131" s="4" t="s">
        <v>72</v>
      </c>
      <c r="G131" s="3" t="s">
        <v>361</v>
      </c>
      <c r="H131" s="12">
        <v>950</v>
      </c>
      <c r="I131" s="12">
        <v>140</v>
      </c>
      <c r="J131" s="12">
        <f t="shared" si="5"/>
        <v>133000</v>
      </c>
      <c r="K131" s="16" t="s">
        <v>126</v>
      </c>
      <c r="L131" s="15" t="s">
        <v>1026</v>
      </c>
      <c r="M131" s="12">
        <v>1050</v>
      </c>
      <c r="N131" s="74"/>
      <c r="O131" s="21"/>
      <c r="P131" s="28"/>
      <c r="Q131" s="83"/>
    </row>
    <row r="132" spans="1:17">
      <c r="A132" s="6">
        <v>59</v>
      </c>
      <c r="B132" s="14" t="s">
        <v>70</v>
      </c>
      <c r="C132" s="16" t="s">
        <v>213</v>
      </c>
      <c r="D132" s="25" t="s">
        <v>783</v>
      </c>
      <c r="E132" s="15" t="s">
        <v>507</v>
      </c>
      <c r="F132" s="4" t="s">
        <v>72</v>
      </c>
      <c r="G132" s="3" t="s">
        <v>326</v>
      </c>
      <c r="H132" s="12">
        <v>696</v>
      </c>
      <c r="I132" s="12">
        <v>3528</v>
      </c>
      <c r="J132" s="12">
        <f t="shared" si="5"/>
        <v>2455488</v>
      </c>
      <c r="K132" s="16" t="s">
        <v>146</v>
      </c>
      <c r="L132" s="15" t="s">
        <v>784</v>
      </c>
      <c r="M132" s="12">
        <v>696</v>
      </c>
      <c r="N132" s="34" t="s">
        <v>777</v>
      </c>
      <c r="O132" s="21"/>
      <c r="P132" s="28"/>
      <c r="Q132" s="32" t="s">
        <v>372</v>
      </c>
    </row>
    <row r="133" spans="1:17">
      <c r="A133" s="6">
        <v>60</v>
      </c>
      <c r="B133" s="17" t="s">
        <v>70</v>
      </c>
      <c r="C133" s="16" t="s">
        <v>71</v>
      </c>
      <c r="D133" s="25" t="s">
        <v>508</v>
      </c>
      <c r="E133" s="15" t="s">
        <v>509</v>
      </c>
      <c r="F133" s="4" t="s">
        <v>72</v>
      </c>
      <c r="G133" s="3" t="s">
        <v>73</v>
      </c>
      <c r="H133" s="12">
        <v>145</v>
      </c>
      <c r="I133" s="12">
        <v>53597</v>
      </c>
      <c r="J133" s="12">
        <f t="shared" si="5"/>
        <v>7771565</v>
      </c>
      <c r="K133" s="16" t="s">
        <v>961</v>
      </c>
      <c r="L133" s="15" t="s">
        <v>960</v>
      </c>
      <c r="M133" s="12">
        <v>147</v>
      </c>
      <c r="N133" s="34" t="s">
        <v>945</v>
      </c>
      <c r="O133" s="21"/>
      <c r="P133" s="28"/>
      <c r="Q133" s="32" t="s">
        <v>510</v>
      </c>
    </row>
    <row r="134" spans="1:17">
      <c r="A134" s="85">
        <v>61</v>
      </c>
      <c r="B134" s="14" t="s">
        <v>70</v>
      </c>
      <c r="C134" s="16" t="s">
        <v>48</v>
      </c>
      <c r="D134" s="25" t="s">
        <v>511</v>
      </c>
      <c r="E134" s="15" t="s">
        <v>512</v>
      </c>
      <c r="F134" s="4" t="s">
        <v>72</v>
      </c>
      <c r="G134" s="3" t="s">
        <v>513</v>
      </c>
      <c r="H134" s="12">
        <v>1116</v>
      </c>
      <c r="I134" s="12">
        <v>8831</v>
      </c>
      <c r="J134" s="12">
        <f t="shared" si="5"/>
        <v>9855396</v>
      </c>
      <c r="K134" s="16" t="s">
        <v>888</v>
      </c>
      <c r="L134" s="15" t="s">
        <v>887</v>
      </c>
      <c r="M134" s="12">
        <v>1050</v>
      </c>
      <c r="N134" s="82" t="s">
        <v>34</v>
      </c>
      <c r="O134" s="21"/>
      <c r="P134" s="28"/>
      <c r="Q134" s="82" t="s">
        <v>514</v>
      </c>
    </row>
    <row r="135" spans="1:17">
      <c r="A135" s="87"/>
      <c r="B135" s="14" t="s">
        <v>70</v>
      </c>
      <c r="C135" s="16" t="s">
        <v>515</v>
      </c>
      <c r="D135" s="25" t="s">
        <v>38</v>
      </c>
      <c r="E135" s="15" t="s">
        <v>516</v>
      </c>
      <c r="F135" s="4" t="s">
        <v>72</v>
      </c>
      <c r="G135" s="3" t="s">
        <v>326</v>
      </c>
      <c r="H135" s="12">
        <v>998</v>
      </c>
      <c r="I135" s="12">
        <v>3840</v>
      </c>
      <c r="J135" s="12">
        <f t="shared" si="5"/>
        <v>3832320</v>
      </c>
      <c r="K135" s="16" t="s">
        <v>92</v>
      </c>
      <c r="L135" s="15" t="s">
        <v>898</v>
      </c>
      <c r="M135" s="12">
        <v>998</v>
      </c>
      <c r="N135" s="84"/>
      <c r="O135" s="21"/>
      <c r="P135" s="28"/>
      <c r="Q135" s="84"/>
    </row>
    <row r="136" spans="1:17">
      <c r="A136" s="86"/>
      <c r="B136" s="14" t="s">
        <v>70</v>
      </c>
      <c r="C136" s="16" t="s">
        <v>515</v>
      </c>
      <c r="D136" s="25" t="s">
        <v>517</v>
      </c>
      <c r="E136" s="15" t="s">
        <v>518</v>
      </c>
      <c r="F136" s="4" t="s">
        <v>72</v>
      </c>
      <c r="G136" s="3" t="s">
        <v>326</v>
      </c>
      <c r="H136" s="12">
        <v>998</v>
      </c>
      <c r="I136" s="12">
        <v>2833</v>
      </c>
      <c r="J136" s="12">
        <f t="shared" si="5"/>
        <v>2827334</v>
      </c>
      <c r="K136" s="16" t="s">
        <v>92</v>
      </c>
      <c r="L136" s="15" t="s">
        <v>899</v>
      </c>
      <c r="M136" s="12">
        <v>998</v>
      </c>
      <c r="N136" s="83"/>
      <c r="O136" s="21"/>
      <c r="P136" s="28"/>
      <c r="Q136" s="83"/>
    </row>
    <row r="137" spans="1:17">
      <c r="A137" s="6">
        <v>62</v>
      </c>
      <c r="B137" s="14" t="s">
        <v>70</v>
      </c>
      <c r="C137" s="16" t="s">
        <v>2</v>
      </c>
      <c r="D137" s="25" t="s">
        <v>900</v>
      </c>
      <c r="E137" s="15" t="s">
        <v>519</v>
      </c>
      <c r="F137" s="4" t="s">
        <v>72</v>
      </c>
      <c r="G137" s="3" t="s">
        <v>513</v>
      </c>
      <c r="H137" s="12">
        <v>158</v>
      </c>
      <c r="I137" s="12">
        <v>32389</v>
      </c>
      <c r="J137" s="12">
        <f t="shared" si="5"/>
        <v>5117462</v>
      </c>
      <c r="K137" s="16" t="s">
        <v>93</v>
      </c>
      <c r="L137" s="15" t="s">
        <v>901</v>
      </c>
      <c r="M137" s="12">
        <v>154</v>
      </c>
      <c r="N137" s="34" t="s">
        <v>902</v>
      </c>
      <c r="O137" s="21"/>
      <c r="P137" s="28"/>
      <c r="Q137" s="32" t="s">
        <v>520</v>
      </c>
    </row>
    <row r="138" spans="1:17">
      <c r="A138" s="6">
        <v>63</v>
      </c>
      <c r="B138" s="14" t="s">
        <v>70</v>
      </c>
      <c r="C138" s="16" t="s">
        <v>145</v>
      </c>
      <c r="D138" s="25" t="s">
        <v>521</v>
      </c>
      <c r="E138" s="15" t="s">
        <v>522</v>
      </c>
      <c r="F138" s="48" t="s">
        <v>72</v>
      </c>
      <c r="G138" s="3" t="s">
        <v>361</v>
      </c>
      <c r="H138" s="12">
        <v>2263</v>
      </c>
      <c r="I138" s="12">
        <v>866.8</v>
      </c>
      <c r="J138" s="12">
        <f t="shared" si="5"/>
        <v>1961568.4</v>
      </c>
      <c r="K138" s="16" t="s">
        <v>802</v>
      </c>
      <c r="L138" s="15" t="s">
        <v>801</v>
      </c>
      <c r="M138" s="12">
        <v>1923</v>
      </c>
      <c r="N138" s="34" t="s">
        <v>792</v>
      </c>
      <c r="O138" s="21"/>
      <c r="P138" s="28"/>
      <c r="Q138" s="32" t="s">
        <v>523</v>
      </c>
    </row>
    <row r="139" spans="1:17">
      <c r="A139" s="85">
        <v>64</v>
      </c>
      <c r="B139" s="14" t="s">
        <v>70</v>
      </c>
      <c r="C139" s="16" t="s">
        <v>92</v>
      </c>
      <c r="D139" s="25" t="s">
        <v>1027</v>
      </c>
      <c r="E139" s="15" t="s">
        <v>524</v>
      </c>
      <c r="F139" s="4" t="s">
        <v>72</v>
      </c>
      <c r="G139" s="3" t="s">
        <v>525</v>
      </c>
      <c r="H139" s="12">
        <v>756</v>
      </c>
      <c r="I139" s="12">
        <v>2201</v>
      </c>
      <c r="J139" s="12">
        <f t="shared" si="5"/>
        <v>1663956</v>
      </c>
      <c r="K139" s="16" t="s">
        <v>86</v>
      </c>
      <c r="L139" s="15" t="s">
        <v>1029</v>
      </c>
      <c r="M139" s="12">
        <v>773</v>
      </c>
      <c r="N139" s="82" t="s">
        <v>9</v>
      </c>
      <c r="O139" s="21"/>
      <c r="P139" s="28"/>
      <c r="Q139" s="82" t="s">
        <v>526</v>
      </c>
    </row>
    <row r="140" spans="1:17">
      <c r="A140" s="86"/>
      <c r="B140" s="14" t="s">
        <v>70</v>
      </c>
      <c r="C140" s="16" t="s">
        <v>92</v>
      </c>
      <c r="D140" s="25" t="s">
        <v>527</v>
      </c>
      <c r="E140" s="15" t="s">
        <v>528</v>
      </c>
      <c r="F140" s="4" t="s">
        <v>72</v>
      </c>
      <c r="G140" s="3" t="s">
        <v>529</v>
      </c>
      <c r="H140" s="12">
        <v>502</v>
      </c>
      <c r="I140" s="12">
        <v>10180.799999999999</v>
      </c>
      <c r="J140" s="12">
        <f t="shared" si="5"/>
        <v>5110761.5999999996</v>
      </c>
      <c r="K140" s="16" t="s">
        <v>86</v>
      </c>
      <c r="L140" s="15" t="s">
        <v>1028</v>
      </c>
      <c r="M140" s="12">
        <v>523</v>
      </c>
      <c r="N140" s="83"/>
      <c r="O140" s="21"/>
      <c r="P140" s="28"/>
      <c r="Q140" s="83"/>
    </row>
    <row r="141" spans="1:17">
      <c r="A141" s="85">
        <v>65</v>
      </c>
      <c r="B141" s="14" t="s">
        <v>70</v>
      </c>
      <c r="C141" s="16" t="s">
        <v>530</v>
      </c>
      <c r="D141" s="26" t="s">
        <v>216</v>
      </c>
      <c r="E141" s="15" t="s">
        <v>531</v>
      </c>
      <c r="F141" s="4">
        <v>1</v>
      </c>
      <c r="G141" s="3" t="s">
        <v>525</v>
      </c>
      <c r="H141" s="12">
        <v>762</v>
      </c>
      <c r="I141" s="12">
        <v>165</v>
      </c>
      <c r="J141" s="12">
        <f t="shared" si="5"/>
        <v>125730</v>
      </c>
      <c r="K141" s="16" t="s">
        <v>2</v>
      </c>
      <c r="L141" s="15" t="s">
        <v>977</v>
      </c>
      <c r="M141" s="12">
        <v>762</v>
      </c>
      <c r="N141" s="73" t="s">
        <v>878</v>
      </c>
      <c r="O141" s="21"/>
      <c r="P141" s="28"/>
      <c r="Q141" s="82" t="s">
        <v>532</v>
      </c>
    </row>
    <row r="142" spans="1:17">
      <c r="A142" s="87"/>
      <c r="B142" s="17" t="s">
        <v>70</v>
      </c>
      <c r="C142" s="16" t="s">
        <v>89</v>
      </c>
      <c r="D142" s="26" t="s">
        <v>973</v>
      </c>
      <c r="E142" s="15" t="s">
        <v>533</v>
      </c>
      <c r="F142" s="48" t="s">
        <v>72</v>
      </c>
      <c r="G142" s="3" t="s">
        <v>525</v>
      </c>
      <c r="H142" s="12">
        <v>706</v>
      </c>
      <c r="I142" s="12">
        <v>2867</v>
      </c>
      <c r="J142" s="12">
        <f t="shared" si="5"/>
        <v>2024102</v>
      </c>
      <c r="K142" s="16" t="s">
        <v>2</v>
      </c>
      <c r="L142" s="15" t="s">
        <v>976</v>
      </c>
      <c r="M142" s="12">
        <v>706</v>
      </c>
      <c r="N142" s="75"/>
      <c r="O142" s="21"/>
      <c r="P142" s="28"/>
      <c r="Q142" s="84"/>
    </row>
    <row r="143" spans="1:17">
      <c r="A143" s="86"/>
      <c r="B143" s="14" t="s">
        <v>70</v>
      </c>
      <c r="C143" s="16" t="s">
        <v>530</v>
      </c>
      <c r="D143" s="26" t="s">
        <v>974</v>
      </c>
      <c r="E143" s="15" t="s">
        <v>534</v>
      </c>
      <c r="F143" s="4">
        <v>1</v>
      </c>
      <c r="G143" s="3" t="s">
        <v>525</v>
      </c>
      <c r="H143" s="12">
        <v>853</v>
      </c>
      <c r="I143" s="12">
        <v>195</v>
      </c>
      <c r="J143" s="12">
        <f t="shared" si="5"/>
        <v>166335</v>
      </c>
      <c r="K143" s="16" t="s">
        <v>2</v>
      </c>
      <c r="L143" s="15" t="s">
        <v>975</v>
      </c>
      <c r="M143" s="12">
        <v>853</v>
      </c>
      <c r="N143" s="74"/>
      <c r="O143" s="21"/>
      <c r="P143" s="28"/>
      <c r="Q143" s="83"/>
    </row>
    <row r="144" spans="1:17">
      <c r="A144" s="85">
        <v>66</v>
      </c>
      <c r="B144" s="14" t="s">
        <v>70</v>
      </c>
      <c r="C144" s="16" t="s">
        <v>107</v>
      </c>
      <c r="D144" s="25" t="s">
        <v>1030</v>
      </c>
      <c r="E144" s="15" t="s">
        <v>535</v>
      </c>
      <c r="F144" s="48" t="s">
        <v>536</v>
      </c>
      <c r="G144" s="3" t="s">
        <v>537</v>
      </c>
      <c r="H144" s="12">
        <v>483</v>
      </c>
      <c r="I144" s="12">
        <v>1730</v>
      </c>
      <c r="J144" s="12">
        <f t="shared" si="5"/>
        <v>835590</v>
      </c>
      <c r="K144" s="16" t="s">
        <v>86</v>
      </c>
      <c r="L144" s="15" t="s">
        <v>1032</v>
      </c>
      <c r="M144" s="12">
        <v>589</v>
      </c>
      <c r="N144" s="82" t="s">
        <v>9</v>
      </c>
      <c r="O144" s="21"/>
      <c r="P144" s="28"/>
      <c r="Q144" s="82" t="s">
        <v>538</v>
      </c>
    </row>
    <row r="145" spans="1:17">
      <c r="A145" s="86"/>
      <c r="B145" s="14" t="s">
        <v>70</v>
      </c>
      <c r="C145" s="16" t="s">
        <v>107</v>
      </c>
      <c r="D145" s="25" t="s">
        <v>539</v>
      </c>
      <c r="E145" s="15" t="s">
        <v>540</v>
      </c>
      <c r="F145" s="48" t="s">
        <v>536</v>
      </c>
      <c r="G145" s="3" t="s">
        <v>537</v>
      </c>
      <c r="H145" s="12">
        <v>725</v>
      </c>
      <c r="I145" s="12">
        <v>1681</v>
      </c>
      <c r="J145" s="12">
        <f t="shared" si="5"/>
        <v>1218725</v>
      </c>
      <c r="K145" s="16" t="s">
        <v>86</v>
      </c>
      <c r="L145" s="15" t="s">
        <v>1031</v>
      </c>
      <c r="M145" s="12">
        <v>766</v>
      </c>
      <c r="N145" s="83"/>
      <c r="O145" s="21"/>
      <c r="P145" s="28"/>
      <c r="Q145" s="83"/>
    </row>
    <row r="146" spans="1:17">
      <c r="A146" s="6">
        <v>67</v>
      </c>
      <c r="B146" s="17" t="s">
        <v>70</v>
      </c>
      <c r="C146" s="16" t="s">
        <v>105</v>
      </c>
      <c r="D146" s="25" t="s">
        <v>108</v>
      </c>
      <c r="E146" s="15" t="s">
        <v>541</v>
      </c>
      <c r="F146" s="4" t="s">
        <v>72</v>
      </c>
      <c r="G146" s="3" t="s">
        <v>525</v>
      </c>
      <c r="H146" s="12">
        <v>530</v>
      </c>
      <c r="I146" s="12">
        <v>5057</v>
      </c>
      <c r="J146" s="12">
        <f t="shared" si="5"/>
        <v>2680210</v>
      </c>
      <c r="K146" s="16" t="s">
        <v>77</v>
      </c>
      <c r="L146" s="15" t="s">
        <v>1033</v>
      </c>
      <c r="M146" s="12">
        <v>530</v>
      </c>
      <c r="N146" s="34" t="s">
        <v>1002</v>
      </c>
      <c r="O146" s="21"/>
      <c r="P146" s="28"/>
      <c r="Q146" s="32" t="s">
        <v>526</v>
      </c>
    </row>
    <row r="147" spans="1:17">
      <c r="A147" s="85">
        <v>68</v>
      </c>
      <c r="B147" s="17" t="s">
        <v>70</v>
      </c>
      <c r="C147" s="16" t="s">
        <v>92</v>
      </c>
      <c r="D147" s="25" t="s">
        <v>542</v>
      </c>
      <c r="E147" s="15" t="s">
        <v>543</v>
      </c>
      <c r="F147" s="4" t="s">
        <v>72</v>
      </c>
      <c r="G147" s="3" t="s">
        <v>525</v>
      </c>
      <c r="H147" s="12">
        <v>84</v>
      </c>
      <c r="I147" s="12">
        <v>26904</v>
      </c>
      <c r="J147" s="12">
        <f t="shared" si="5"/>
        <v>2259936</v>
      </c>
      <c r="K147" s="16" t="s">
        <v>86</v>
      </c>
      <c r="L147" s="15" t="s">
        <v>1034</v>
      </c>
      <c r="M147" s="12">
        <v>86</v>
      </c>
      <c r="N147" s="82" t="s">
        <v>35</v>
      </c>
      <c r="O147" s="21"/>
      <c r="P147" s="28"/>
      <c r="Q147" s="82" t="s">
        <v>538</v>
      </c>
    </row>
    <row r="148" spans="1:17">
      <c r="A148" s="86"/>
      <c r="B148" s="17" t="s">
        <v>70</v>
      </c>
      <c r="C148" s="16" t="s">
        <v>92</v>
      </c>
      <c r="D148" s="25" t="s">
        <v>544</v>
      </c>
      <c r="E148" s="15" t="s">
        <v>545</v>
      </c>
      <c r="F148" s="4" t="s">
        <v>72</v>
      </c>
      <c r="G148" s="3" t="s">
        <v>525</v>
      </c>
      <c r="H148" s="12">
        <v>145</v>
      </c>
      <c r="I148" s="12">
        <v>6675</v>
      </c>
      <c r="J148" s="12">
        <f t="shared" si="5"/>
        <v>967875</v>
      </c>
      <c r="K148" s="16" t="s">
        <v>86</v>
      </c>
      <c r="L148" s="15" t="s">
        <v>1035</v>
      </c>
      <c r="M148" s="12">
        <v>171</v>
      </c>
      <c r="N148" s="83"/>
      <c r="O148" s="21"/>
      <c r="P148" s="28"/>
      <c r="Q148" s="83"/>
    </row>
    <row r="149" spans="1:17">
      <c r="A149" s="85">
        <v>69</v>
      </c>
      <c r="B149" s="14" t="s">
        <v>70</v>
      </c>
      <c r="C149" s="16" t="s">
        <v>130</v>
      </c>
      <c r="D149" s="25" t="s">
        <v>546</v>
      </c>
      <c r="E149" s="15" t="s">
        <v>547</v>
      </c>
      <c r="F149" s="4" t="s">
        <v>72</v>
      </c>
      <c r="G149" s="3" t="s">
        <v>525</v>
      </c>
      <c r="H149" s="12">
        <v>1985</v>
      </c>
      <c r="I149" s="12">
        <v>1702</v>
      </c>
      <c r="J149" s="12">
        <f t="shared" si="5"/>
        <v>3378470</v>
      </c>
      <c r="K149" s="16" t="s">
        <v>116</v>
      </c>
      <c r="L149" s="15" t="s">
        <v>1036</v>
      </c>
      <c r="M149" s="12">
        <v>2161</v>
      </c>
      <c r="N149" s="82" t="s">
        <v>9</v>
      </c>
      <c r="O149" s="21"/>
      <c r="P149" s="28"/>
      <c r="Q149" s="82" t="s">
        <v>526</v>
      </c>
    </row>
    <row r="150" spans="1:17">
      <c r="A150" s="86"/>
      <c r="B150" s="14" t="s">
        <v>70</v>
      </c>
      <c r="C150" s="16" t="s">
        <v>130</v>
      </c>
      <c r="D150" s="25" t="s">
        <v>548</v>
      </c>
      <c r="E150" s="15" t="s">
        <v>549</v>
      </c>
      <c r="F150" s="4" t="s">
        <v>72</v>
      </c>
      <c r="G150" s="3" t="s">
        <v>525</v>
      </c>
      <c r="H150" s="12">
        <v>1122</v>
      </c>
      <c r="I150" s="12">
        <v>1563</v>
      </c>
      <c r="J150" s="12">
        <f t="shared" si="5"/>
        <v>1753686</v>
      </c>
      <c r="K150" s="16" t="s">
        <v>116</v>
      </c>
      <c r="L150" s="15" t="s">
        <v>1038</v>
      </c>
      <c r="M150" s="12">
        <v>1282</v>
      </c>
      <c r="N150" s="83"/>
      <c r="O150" s="21"/>
      <c r="P150" s="28"/>
      <c r="Q150" s="83"/>
    </row>
    <row r="151" spans="1:17">
      <c r="A151" s="85">
        <v>70</v>
      </c>
      <c r="B151" s="14" t="s">
        <v>70</v>
      </c>
      <c r="C151" s="16" t="s">
        <v>77</v>
      </c>
      <c r="D151" s="25" t="s">
        <v>550</v>
      </c>
      <c r="E151" s="15" t="s">
        <v>551</v>
      </c>
      <c r="F151" s="4" t="s">
        <v>72</v>
      </c>
      <c r="G151" s="3" t="s">
        <v>525</v>
      </c>
      <c r="H151" s="12">
        <v>1205</v>
      </c>
      <c r="I151" s="12">
        <v>2727</v>
      </c>
      <c r="J151" s="12">
        <f t="shared" si="5"/>
        <v>3286035</v>
      </c>
      <c r="K151" s="16" t="s">
        <v>116</v>
      </c>
      <c r="L151" s="15" t="s">
        <v>1039</v>
      </c>
      <c r="M151" s="12">
        <v>2414</v>
      </c>
      <c r="N151" s="82" t="s">
        <v>9</v>
      </c>
      <c r="O151" s="21"/>
      <c r="P151" s="28"/>
      <c r="Q151" s="82" t="s">
        <v>526</v>
      </c>
    </row>
    <row r="152" spans="1:17">
      <c r="A152" s="86"/>
      <c r="B152" s="14" t="s">
        <v>70</v>
      </c>
      <c r="C152" s="16" t="s">
        <v>77</v>
      </c>
      <c r="D152" s="25" t="s">
        <v>552</v>
      </c>
      <c r="E152" s="15" t="s">
        <v>553</v>
      </c>
      <c r="F152" s="4" t="s">
        <v>72</v>
      </c>
      <c r="G152" s="3" t="s">
        <v>525</v>
      </c>
      <c r="H152" s="12">
        <v>744</v>
      </c>
      <c r="I152" s="12">
        <v>2106</v>
      </c>
      <c r="J152" s="12">
        <f t="shared" ref="J152:J220" si="9">H152*I152</f>
        <v>1566864</v>
      </c>
      <c r="K152" s="16" t="s">
        <v>116</v>
      </c>
      <c r="L152" s="15" t="s">
        <v>1037</v>
      </c>
      <c r="M152" s="12">
        <v>1303</v>
      </c>
      <c r="N152" s="83"/>
      <c r="O152" s="21"/>
      <c r="P152" s="28"/>
      <c r="Q152" s="83"/>
    </row>
    <row r="153" spans="1:17">
      <c r="A153" s="85">
        <v>71</v>
      </c>
      <c r="B153" s="76" t="s">
        <v>70</v>
      </c>
      <c r="C153" s="78" t="s">
        <v>53</v>
      </c>
      <c r="D153" s="78" t="s">
        <v>816</v>
      </c>
      <c r="E153" s="78" t="s">
        <v>817</v>
      </c>
      <c r="F153" s="76" t="s">
        <v>554</v>
      </c>
      <c r="G153" s="80" t="s">
        <v>818</v>
      </c>
      <c r="H153" s="71">
        <v>12</v>
      </c>
      <c r="I153" s="71">
        <v>44176</v>
      </c>
      <c r="J153" s="71">
        <f t="shared" si="9"/>
        <v>530112</v>
      </c>
      <c r="K153" s="16" t="s">
        <v>112</v>
      </c>
      <c r="L153" s="15" t="s">
        <v>823</v>
      </c>
      <c r="M153" s="12">
        <v>12</v>
      </c>
      <c r="N153" s="82" t="s">
        <v>31</v>
      </c>
      <c r="O153" s="21"/>
      <c r="P153" s="28"/>
      <c r="Q153" s="82" t="s">
        <v>556</v>
      </c>
    </row>
    <row r="154" spans="1:17">
      <c r="A154" s="87"/>
      <c r="B154" s="77"/>
      <c r="C154" s="79"/>
      <c r="D154" s="79"/>
      <c r="E154" s="79"/>
      <c r="F154" s="77"/>
      <c r="G154" s="81"/>
      <c r="H154" s="72"/>
      <c r="I154" s="72"/>
      <c r="J154" s="72"/>
      <c r="K154" s="16" t="s">
        <v>101</v>
      </c>
      <c r="L154" s="15" t="s">
        <v>824</v>
      </c>
      <c r="M154" s="12">
        <v>12</v>
      </c>
      <c r="N154" s="84"/>
      <c r="O154" s="21"/>
      <c r="P154" s="28"/>
      <c r="Q154" s="84"/>
    </row>
    <row r="155" spans="1:17">
      <c r="A155" s="87"/>
      <c r="B155" s="76" t="s">
        <v>70</v>
      </c>
      <c r="C155" s="78" t="s">
        <v>557</v>
      </c>
      <c r="D155" s="78" t="s">
        <v>819</v>
      </c>
      <c r="E155" s="78" t="s">
        <v>820</v>
      </c>
      <c r="F155" s="76" t="s">
        <v>225</v>
      </c>
      <c r="G155" s="80" t="s">
        <v>821</v>
      </c>
      <c r="H155" s="71">
        <v>176</v>
      </c>
      <c r="I155" s="71">
        <v>622</v>
      </c>
      <c r="J155" s="71">
        <f t="shared" si="9"/>
        <v>109472</v>
      </c>
      <c r="K155" s="16" t="s">
        <v>112</v>
      </c>
      <c r="L155" s="15" t="s">
        <v>814</v>
      </c>
      <c r="M155" s="12">
        <v>176</v>
      </c>
      <c r="N155" s="84"/>
      <c r="O155" s="21"/>
      <c r="P155" s="28"/>
      <c r="Q155" s="84"/>
    </row>
    <row r="156" spans="1:17">
      <c r="A156" s="87"/>
      <c r="B156" s="77"/>
      <c r="C156" s="79"/>
      <c r="D156" s="79"/>
      <c r="E156" s="79"/>
      <c r="F156" s="77"/>
      <c r="G156" s="81"/>
      <c r="H156" s="72"/>
      <c r="I156" s="72"/>
      <c r="J156" s="72"/>
      <c r="K156" s="16" t="s">
        <v>93</v>
      </c>
      <c r="L156" s="15" t="s">
        <v>822</v>
      </c>
      <c r="M156" s="12">
        <v>176</v>
      </c>
      <c r="N156" s="84"/>
      <c r="O156" s="21"/>
      <c r="P156" s="28"/>
      <c r="Q156" s="84"/>
    </row>
    <row r="157" spans="1:17">
      <c r="A157" s="86"/>
      <c r="B157" s="14" t="s">
        <v>70</v>
      </c>
      <c r="C157" s="16" t="s">
        <v>53</v>
      </c>
      <c r="D157" s="25" t="s">
        <v>558</v>
      </c>
      <c r="E157" s="15" t="s">
        <v>230</v>
      </c>
      <c r="F157" s="4" t="s">
        <v>559</v>
      </c>
      <c r="G157" s="3" t="s">
        <v>560</v>
      </c>
      <c r="H157" s="12">
        <v>176</v>
      </c>
      <c r="I157" s="12">
        <v>14471</v>
      </c>
      <c r="J157" s="12">
        <f t="shared" si="9"/>
        <v>2546896</v>
      </c>
      <c r="K157" s="16" t="s">
        <v>112</v>
      </c>
      <c r="L157" s="15" t="s">
        <v>825</v>
      </c>
      <c r="M157" s="12">
        <v>176</v>
      </c>
      <c r="N157" s="83"/>
      <c r="O157" s="21"/>
      <c r="P157" s="28"/>
      <c r="Q157" s="83"/>
    </row>
    <row r="158" spans="1:17">
      <c r="A158" s="6">
        <v>72</v>
      </c>
      <c r="B158" s="17" t="s">
        <v>70</v>
      </c>
      <c r="C158" s="16" t="s">
        <v>112</v>
      </c>
      <c r="D158" s="25" t="s">
        <v>119</v>
      </c>
      <c r="E158" s="15" t="s">
        <v>561</v>
      </c>
      <c r="F158" s="4" t="s">
        <v>120</v>
      </c>
      <c r="G158" s="3" t="s">
        <v>560</v>
      </c>
      <c r="H158" s="12">
        <v>25</v>
      </c>
      <c r="I158" s="12">
        <v>96420</v>
      </c>
      <c r="J158" s="12">
        <f t="shared" si="9"/>
        <v>2410500</v>
      </c>
      <c r="K158" s="16" t="s">
        <v>132</v>
      </c>
      <c r="L158" s="15" t="s">
        <v>905</v>
      </c>
      <c r="M158" s="12">
        <v>25</v>
      </c>
      <c r="N158" s="34" t="s">
        <v>878</v>
      </c>
      <c r="O158" s="21"/>
      <c r="P158" s="28"/>
      <c r="Q158" s="32" t="s">
        <v>562</v>
      </c>
    </row>
    <row r="159" spans="1:17">
      <c r="A159" s="6">
        <v>73</v>
      </c>
      <c r="B159" s="17" t="s">
        <v>70</v>
      </c>
      <c r="C159" s="16" t="s">
        <v>93</v>
      </c>
      <c r="D159" s="25" t="s">
        <v>939</v>
      </c>
      <c r="E159" s="15" t="s">
        <v>563</v>
      </c>
      <c r="F159" s="4" t="s">
        <v>121</v>
      </c>
      <c r="G159" s="3" t="s">
        <v>123</v>
      </c>
      <c r="H159" s="12">
        <v>3700</v>
      </c>
      <c r="I159" s="12">
        <v>1303</v>
      </c>
      <c r="J159" s="12">
        <f t="shared" si="9"/>
        <v>4821100</v>
      </c>
      <c r="K159" s="16" t="s">
        <v>207</v>
      </c>
      <c r="L159" s="15" t="s">
        <v>940</v>
      </c>
      <c r="M159" s="12">
        <v>3680</v>
      </c>
      <c r="N159" s="34" t="s">
        <v>878</v>
      </c>
      <c r="O159" s="21"/>
      <c r="P159" s="28"/>
      <c r="Q159" s="32" t="s">
        <v>556</v>
      </c>
    </row>
    <row r="160" spans="1:17">
      <c r="A160" s="6">
        <v>74</v>
      </c>
      <c r="B160" s="14" t="s">
        <v>124</v>
      </c>
      <c r="C160" s="16" t="s">
        <v>564</v>
      </c>
      <c r="D160" s="26" t="s">
        <v>238</v>
      </c>
      <c r="E160" s="15" t="s">
        <v>565</v>
      </c>
      <c r="F160" s="4" t="s">
        <v>236</v>
      </c>
      <c r="G160" s="3" t="s">
        <v>555</v>
      </c>
      <c r="H160" s="12">
        <v>1002</v>
      </c>
      <c r="I160" s="12">
        <v>4821</v>
      </c>
      <c r="J160" s="12">
        <f t="shared" si="9"/>
        <v>4830642</v>
      </c>
      <c r="K160" s="16" t="s">
        <v>0</v>
      </c>
      <c r="L160" s="15" t="s">
        <v>1154</v>
      </c>
      <c r="M160" s="12">
        <v>946</v>
      </c>
      <c r="N160" s="34" t="s">
        <v>1155</v>
      </c>
      <c r="O160" s="21"/>
      <c r="P160" s="28"/>
      <c r="Q160" s="32" t="s">
        <v>566</v>
      </c>
    </row>
    <row r="161" spans="1:17">
      <c r="A161" s="85">
        <v>75</v>
      </c>
      <c r="B161" s="14" t="s">
        <v>124</v>
      </c>
      <c r="C161" s="16" t="s">
        <v>567</v>
      </c>
      <c r="D161" s="25" t="s">
        <v>239</v>
      </c>
      <c r="E161" s="15" t="s">
        <v>568</v>
      </c>
      <c r="F161" s="4">
        <v>10</v>
      </c>
      <c r="G161" s="3" t="s">
        <v>569</v>
      </c>
      <c r="H161" s="12">
        <v>1440</v>
      </c>
      <c r="I161" s="12">
        <v>460.2</v>
      </c>
      <c r="J161" s="12">
        <f t="shared" si="9"/>
        <v>662688</v>
      </c>
      <c r="K161" s="16" t="s">
        <v>990</v>
      </c>
      <c r="L161" s="15" t="s">
        <v>989</v>
      </c>
      <c r="M161" s="12">
        <v>1322</v>
      </c>
      <c r="N161" s="82" t="s">
        <v>992</v>
      </c>
      <c r="O161" s="21"/>
      <c r="P161" s="28"/>
      <c r="Q161" s="82" t="s">
        <v>570</v>
      </c>
    </row>
    <row r="162" spans="1:17">
      <c r="A162" s="86"/>
      <c r="B162" s="14" t="s">
        <v>124</v>
      </c>
      <c r="C162" s="16" t="s">
        <v>567</v>
      </c>
      <c r="D162" s="25" t="s">
        <v>571</v>
      </c>
      <c r="E162" s="15" t="s">
        <v>572</v>
      </c>
      <c r="F162" s="4">
        <v>450</v>
      </c>
      <c r="G162" s="3" t="s">
        <v>573</v>
      </c>
      <c r="H162" s="12">
        <v>64800</v>
      </c>
      <c r="I162" s="12">
        <v>19.400000000000002</v>
      </c>
      <c r="J162" s="12">
        <f t="shared" si="9"/>
        <v>1257120.0000000002</v>
      </c>
      <c r="K162" s="16" t="s">
        <v>990</v>
      </c>
      <c r="L162" s="15" t="s">
        <v>991</v>
      </c>
      <c r="M162" s="12">
        <v>59490</v>
      </c>
      <c r="N162" s="83"/>
      <c r="O162" s="21"/>
      <c r="P162" s="28"/>
      <c r="Q162" s="83"/>
    </row>
    <row r="163" spans="1:17">
      <c r="A163" s="85">
        <v>76</v>
      </c>
      <c r="B163" s="14" t="s">
        <v>124</v>
      </c>
      <c r="C163" s="16" t="s">
        <v>574</v>
      </c>
      <c r="D163" s="25" t="s">
        <v>37</v>
      </c>
      <c r="E163" s="15" t="s">
        <v>575</v>
      </c>
      <c r="F163" s="4" t="s">
        <v>72</v>
      </c>
      <c r="G163" s="3" t="s">
        <v>576</v>
      </c>
      <c r="H163" s="12">
        <v>1500</v>
      </c>
      <c r="I163" s="12">
        <v>511</v>
      </c>
      <c r="J163" s="12">
        <f t="shared" si="9"/>
        <v>766500</v>
      </c>
      <c r="K163" s="16" t="s">
        <v>49</v>
      </c>
      <c r="L163" s="15" t="s">
        <v>1041</v>
      </c>
      <c r="M163" s="12">
        <v>1586</v>
      </c>
      <c r="N163" s="82" t="s">
        <v>9</v>
      </c>
      <c r="O163" s="21"/>
      <c r="P163" s="28"/>
      <c r="Q163" s="82" t="s">
        <v>577</v>
      </c>
    </row>
    <row r="164" spans="1:17">
      <c r="A164" s="86"/>
      <c r="B164" s="14" t="s">
        <v>124</v>
      </c>
      <c r="C164" s="16" t="s">
        <v>574</v>
      </c>
      <c r="D164" s="25" t="s">
        <v>578</v>
      </c>
      <c r="E164" s="15" t="s">
        <v>579</v>
      </c>
      <c r="F164" s="4" t="s">
        <v>72</v>
      </c>
      <c r="G164" s="3" t="s">
        <v>576</v>
      </c>
      <c r="H164" s="12">
        <v>1200</v>
      </c>
      <c r="I164" s="12">
        <v>1591</v>
      </c>
      <c r="J164" s="12">
        <f t="shared" si="9"/>
        <v>1909200</v>
      </c>
      <c r="K164" s="16" t="s">
        <v>49</v>
      </c>
      <c r="L164" s="15" t="s">
        <v>1040</v>
      </c>
      <c r="M164" s="12">
        <v>1509</v>
      </c>
      <c r="N164" s="83"/>
      <c r="O164" s="21"/>
      <c r="P164" s="28"/>
      <c r="Q164" s="83"/>
    </row>
    <row r="165" spans="1:17">
      <c r="A165" s="6">
        <v>77</v>
      </c>
      <c r="B165" s="14" t="s">
        <v>149</v>
      </c>
      <c r="C165" s="16" t="s">
        <v>83</v>
      </c>
      <c r="D165" s="25" t="s">
        <v>10</v>
      </c>
      <c r="E165" s="15" t="s">
        <v>580</v>
      </c>
      <c r="F165" s="4" t="s">
        <v>122</v>
      </c>
      <c r="G165" s="3" t="s">
        <v>555</v>
      </c>
      <c r="H165" s="12">
        <v>4899</v>
      </c>
      <c r="I165" s="12">
        <v>452</v>
      </c>
      <c r="J165" s="12">
        <f t="shared" si="9"/>
        <v>2214348</v>
      </c>
      <c r="K165" s="16" t="s">
        <v>794</v>
      </c>
      <c r="L165" s="15" t="s">
        <v>795</v>
      </c>
      <c r="M165" s="12">
        <v>4909</v>
      </c>
      <c r="N165" s="34" t="s">
        <v>792</v>
      </c>
      <c r="O165" s="21"/>
      <c r="P165" s="28"/>
      <c r="Q165" s="32" t="s">
        <v>581</v>
      </c>
    </row>
    <row r="166" spans="1:17">
      <c r="A166" s="6">
        <v>78</v>
      </c>
      <c r="B166" s="14" t="s">
        <v>149</v>
      </c>
      <c r="C166" s="16" t="s">
        <v>248</v>
      </c>
      <c r="D166" s="25" t="s">
        <v>11</v>
      </c>
      <c r="E166" s="15" t="s">
        <v>582</v>
      </c>
      <c r="F166" s="4" t="s">
        <v>254</v>
      </c>
      <c r="G166" s="3" t="s">
        <v>583</v>
      </c>
      <c r="H166" s="12">
        <v>26180</v>
      </c>
      <c r="I166" s="12">
        <v>197</v>
      </c>
      <c r="J166" s="12">
        <f t="shared" si="9"/>
        <v>5157460</v>
      </c>
      <c r="K166" s="16" t="s">
        <v>797</v>
      </c>
      <c r="L166" s="15" t="s">
        <v>796</v>
      </c>
      <c r="M166" s="12">
        <v>25330</v>
      </c>
      <c r="N166" s="34" t="s">
        <v>792</v>
      </c>
      <c r="O166" s="21"/>
      <c r="P166" s="28"/>
      <c r="Q166" s="32" t="s">
        <v>584</v>
      </c>
    </row>
    <row r="167" spans="1:17">
      <c r="A167" s="85">
        <v>79</v>
      </c>
      <c r="B167" s="17" t="s">
        <v>149</v>
      </c>
      <c r="C167" s="16" t="s">
        <v>125</v>
      </c>
      <c r="D167" s="25" t="s">
        <v>12</v>
      </c>
      <c r="E167" s="15" t="s">
        <v>585</v>
      </c>
      <c r="F167" s="48" t="s">
        <v>236</v>
      </c>
      <c r="G167" s="3" t="s">
        <v>586</v>
      </c>
      <c r="H167" s="12">
        <v>1355</v>
      </c>
      <c r="I167" s="12">
        <v>1790</v>
      </c>
      <c r="J167" s="12">
        <f t="shared" si="9"/>
        <v>2425450</v>
      </c>
      <c r="K167" s="16" t="s">
        <v>711</v>
      </c>
      <c r="L167" s="15" t="s">
        <v>710</v>
      </c>
      <c r="M167" s="12">
        <v>1356</v>
      </c>
      <c r="N167" s="82" t="s">
        <v>1051</v>
      </c>
      <c r="O167" s="21"/>
      <c r="P167" s="28"/>
      <c r="Q167" s="82" t="s">
        <v>587</v>
      </c>
    </row>
    <row r="168" spans="1:17">
      <c r="A168" s="86"/>
      <c r="B168" s="17" t="s">
        <v>149</v>
      </c>
      <c r="C168" s="16" t="s">
        <v>125</v>
      </c>
      <c r="D168" s="25" t="s">
        <v>588</v>
      </c>
      <c r="E168" s="15" t="s">
        <v>589</v>
      </c>
      <c r="F168" s="48" t="s">
        <v>236</v>
      </c>
      <c r="G168" s="3" t="s">
        <v>586</v>
      </c>
      <c r="H168" s="12">
        <v>2119</v>
      </c>
      <c r="I168" s="12">
        <v>56</v>
      </c>
      <c r="J168" s="12">
        <f t="shared" si="9"/>
        <v>118664</v>
      </c>
      <c r="K168" s="16" t="s">
        <v>713</v>
      </c>
      <c r="L168" s="15" t="s">
        <v>712</v>
      </c>
      <c r="M168" s="12">
        <v>2154</v>
      </c>
      <c r="N168" s="83"/>
      <c r="O168" s="21"/>
      <c r="P168" s="28"/>
      <c r="Q168" s="83"/>
    </row>
    <row r="169" spans="1:17">
      <c r="A169" s="85">
        <v>80</v>
      </c>
      <c r="B169" s="14" t="s">
        <v>149</v>
      </c>
      <c r="C169" s="16" t="s">
        <v>212</v>
      </c>
      <c r="D169" s="25" t="s">
        <v>590</v>
      </c>
      <c r="E169" s="15" t="s">
        <v>591</v>
      </c>
      <c r="F169" s="4" t="s">
        <v>236</v>
      </c>
      <c r="G169" s="3" t="s">
        <v>586</v>
      </c>
      <c r="H169" s="12">
        <v>2367</v>
      </c>
      <c r="I169" s="12">
        <v>1622</v>
      </c>
      <c r="J169" s="12">
        <f t="shared" si="9"/>
        <v>3839274</v>
      </c>
      <c r="K169" s="16" t="s">
        <v>125</v>
      </c>
      <c r="L169" s="15" t="s">
        <v>790</v>
      </c>
      <c r="M169" s="12">
        <v>2402</v>
      </c>
      <c r="N169" s="73" t="s">
        <v>295</v>
      </c>
      <c r="O169" s="21"/>
      <c r="P169" s="28"/>
      <c r="Q169" s="82" t="s">
        <v>592</v>
      </c>
    </row>
    <row r="170" spans="1:17">
      <c r="A170" s="87"/>
      <c r="B170" s="14" t="s">
        <v>149</v>
      </c>
      <c r="C170" s="16" t="s">
        <v>212</v>
      </c>
      <c r="D170" s="25" t="s">
        <v>13</v>
      </c>
      <c r="E170" s="15" t="s">
        <v>593</v>
      </c>
      <c r="F170" s="4" t="s">
        <v>6</v>
      </c>
      <c r="G170" s="3" t="s">
        <v>586</v>
      </c>
      <c r="H170" s="12">
        <v>3206</v>
      </c>
      <c r="I170" s="12">
        <v>34</v>
      </c>
      <c r="J170" s="12">
        <f t="shared" si="9"/>
        <v>109004</v>
      </c>
      <c r="K170" s="16" t="s">
        <v>125</v>
      </c>
      <c r="L170" s="15" t="s">
        <v>788</v>
      </c>
      <c r="M170" s="12">
        <v>3209</v>
      </c>
      <c r="N170" s="74"/>
      <c r="O170" s="21"/>
      <c r="P170" s="28"/>
      <c r="Q170" s="84"/>
    </row>
    <row r="171" spans="1:17">
      <c r="A171" s="86"/>
      <c r="B171" s="14" t="s">
        <v>149</v>
      </c>
      <c r="C171" s="16" t="s">
        <v>212</v>
      </c>
      <c r="D171" s="25" t="s">
        <v>14</v>
      </c>
      <c r="E171" s="15" t="s">
        <v>594</v>
      </c>
      <c r="F171" s="4" t="s">
        <v>236</v>
      </c>
      <c r="G171" s="3" t="s">
        <v>586</v>
      </c>
      <c r="H171" s="12">
        <v>1425</v>
      </c>
      <c r="I171" s="12">
        <v>44</v>
      </c>
      <c r="J171" s="12">
        <f t="shared" si="9"/>
        <v>62700</v>
      </c>
      <c r="K171" s="68" t="s">
        <v>1159</v>
      </c>
      <c r="L171" s="15"/>
      <c r="M171" s="12"/>
      <c r="N171" s="45" t="s">
        <v>709</v>
      </c>
      <c r="O171" s="22" t="s">
        <v>709</v>
      </c>
      <c r="P171" s="28"/>
      <c r="Q171" s="83"/>
    </row>
    <row r="172" spans="1:17">
      <c r="A172" s="6">
        <v>81</v>
      </c>
      <c r="B172" s="14" t="s">
        <v>149</v>
      </c>
      <c r="C172" s="16" t="s">
        <v>595</v>
      </c>
      <c r="D172" s="25" t="s">
        <v>206</v>
      </c>
      <c r="E172" s="15" t="s">
        <v>596</v>
      </c>
      <c r="F172" s="4">
        <v>1.5</v>
      </c>
      <c r="G172" s="3" t="s">
        <v>555</v>
      </c>
      <c r="H172" s="12">
        <v>17246</v>
      </c>
      <c r="I172" s="12">
        <v>190</v>
      </c>
      <c r="J172" s="12">
        <f t="shared" si="9"/>
        <v>3276740</v>
      </c>
      <c r="K172" s="16" t="s">
        <v>1053</v>
      </c>
      <c r="L172" s="15" t="s">
        <v>1052</v>
      </c>
      <c r="M172" s="12">
        <v>16753</v>
      </c>
      <c r="N172" s="34" t="s">
        <v>1044</v>
      </c>
      <c r="O172" s="21"/>
      <c r="P172" s="28"/>
      <c r="Q172" s="32" t="s">
        <v>597</v>
      </c>
    </row>
    <row r="173" spans="1:17">
      <c r="A173" s="85">
        <v>82</v>
      </c>
      <c r="B173" s="14" t="s">
        <v>149</v>
      </c>
      <c r="C173" s="16" t="s">
        <v>0</v>
      </c>
      <c r="D173" s="25" t="s">
        <v>598</v>
      </c>
      <c r="E173" s="15" t="s">
        <v>599</v>
      </c>
      <c r="F173" s="4" t="s">
        <v>72</v>
      </c>
      <c r="G173" s="3" t="s">
        <v>600</v>
      </c>
      <c r="H173" s="12">
        <v>2735</v>
      </c>
      <c r="I173" s="12">
        <v>243</v>
      </c>
      <c r="J173" s="12">
        <f t="shared" si="9"/>
        <v>664605</v>
      </c>
      <c r="K173" s="16" t="s">
        <v>715</v>
      </c>
      <c r="L173" s="15" t="s">
        <v>716</v>
      </c>
      <c r="M173" s="12">
        <v>2659</v>
      </c>
      <c r="N173" s="82" t="s">
        <v>815</v>
      </c>
      <c r="O173" s="21"/>
      <c r="P173" s="28"/>
      <c r="Q173" s="82" t="s">
        <v>601</v>
      </c>
    </row>
    <row r="174" spans="1:17">
      <c r="A174" s="86"/>
      <c r="B174" s="14" t="s">
        <v>149</v>
      </c>
      <c r="C174" s="16" t="s">
        <v>0</v>
      </c>
      <c r="D174" s="25" t="s">
        <v>602</v>
      </c>
      <c r="E174" s="15" t="s">
        <v>603</v>
      </c>
      <c r="F174" s="4" t="s">
        <v>72</v>
      </c>
      <c r="G174" s="3" t="s">
        <v>600</v>
      </c>
      <c r="H174" s="12">
        <v>1372</v>
      </c>
      <c r="I174" s="12">
        <v>984</v>
      </c>
      <c r="J174" s="12">
        <f t="shared" si="9"/>
        <v>1350048</v>
      </c>
      <c r="K174" s="16" t="s">
        <v>103</v>
      </c>
      <c r="L174" s="15" t="s">
        <v>714</v>
      </c>
      <c r="M174" s="12">
        <v>1392</v>
      </c>
      <c r="N174" s="83"/>
      <c r="O174" s="21"/>
      <c r="P174" s="28"/>
      <c r="Q174" s="83"/>
    </row>
    <row r="175" spans="1:17">
      <c r="A175" s="6">
        <v>83</v>
      </c>
      <c r="B175" s="14" t="s">
        <v>149</v>
      </c>
      <c r="C175" s="16" t="s">
        <v>212</v>
      </c>
      <c r="D175" s="25" t="s">
        <v>210</v>
      </c>
      <c r="E175" s="15" t="s">
        <v>604</v>
      </c>
      <c r="F175" s="4" t="s">
        <v>72</v>
      </c>
      <c r="G175" s="3" t="s">
        <v>600</v>
      </c>
      <c r="H175" s="12">
        <v>6063</v>
      </c>
      <c r="I175" s="12">
        <v>4422.5</v>
      </c>
      <c r="J175" s="12">
        <f t="shared" si="9"/>
        <v>26813617.5</v>
      </c>
      <c r="K175" s="16" t="s">
        <v>125</v>
      </c>
      <c r="L175" s="15" t="s">
        <v>962</v>
      </c>
      <c r="M175" s="12">
        <v>6058</v>
      </c>
      <c r="N175" s="34" t="s">
        <v>945</v>
      </c>
      <c r="O175" s="21"/>
      <c r="P175" s="28"/>
      <c r="Q175" s="32" t="s">
        <v>605</v>
      </c>
    </row>
    <row r="176" spans="1:17">
      <c r="A176" s="6">
        <v>84</v>
      </c>
      <c r="B176" s="14" t="s">
        <v>149</v>
      </c>
      <c r="C176" s="16" t="s">
        <v>606</v>
      </c>
      <c r="D176" s="25" t="s">
        <v>15</v>
      </c>
      <c r="E176" s="15" t="s">
        <v>607</v>
      </c>
      <c r="F176" s="4">
        <v>1</v>
      </c>
      <c r="G176" s="3" t="s">
        <v>600</v>
      </c>
      <c r="H176" s="12">
        <v>6692</v>
      </c>
      <c r="I176" s="12">
        <v>472</v>
      </c>
      <c r="J176" s="12">
        <f t="shared" si="9"/>
        <v>3158624</v>
      </c>
      <c r="K176" s="16" t="s">
        <v>207</v>
      </c>
      <c r="L176" s="15" t="s">
        <v>730</v>
      </c>
      <c r="M176" s="12">
        <v>6642</v>
      </c>
      <c r="N176" s="34" t="s">
        <v>1076</v>
      </c>
      <c r="O176" s="21"/>
      <c r="P176" s="28"/>
      <c r="Q176" s="32" t="s">
        <v>608</v>
      </c>
    </row>
    <row r="177" spans="1:17">
      <c r="A177" s="85">
        <v>85</v>
      </c>
      <c r="B177" s="14" t="s">
        <v>149</v>
      </c>
      <c r="C177" s="16" t="s">
        <v>43</v>
      </c>
      <c r="D177" s="25" t="s">
        <v>211</v>
      </c>
      <c r="E177" s="15" t="s">
        <v>609</v>
      </c>
      <c r="F177" s="4" t="s">
        <v>228</v>
      </c>
      <c r="G177" s="3" t="s">
        <v>610</v>
      </c>
      <c r="H177" s="12">
        <v>7490</v>
      </c>
      <c r="I177" s="12">
        <v>4142</v>
      </c>
      <c r="J177" s="12">
        <f t="shared" si="9"/>
        <v>31023580</v>
      </c>
      <c r="K177" s="16" t="s">
        <v>161</v>
      </c>
      <c r="L177" s="15" t="s">
        <v>728</v>
      </c>
      <c r="M177" s="12">
        <v>9039</v>
      </c>
      <c r="N177" s="82" t="s">
        <v>294</v>
      </c>
      <c r="O177" s="21"/>
      <c r="P177" s="28"/>
      <c r="Q177" s="82" t="s">
        <v>611</v>
      </c>
    </row>
    <row r="178" spans="1:17">
      <c r="A178" s="86"/>
      <c r="B178" s="19" t="s">
        <v>149</v>
      </c>
      <c r="C178" s="16" t="s">
        <v>612</v>
      </c>
      <c r="D178" s="25" t="s">
        <v>613</v>
      </c>
      <c r="E178" s="15" t="s">
        <v>614</v>
      </c>
      <c r="F178" s="48" t="s">
        <v>232</v>
      </c>
      <c r="G178" s="3" t="s">
        <v>615</v>
      </c>
      <c r="H178" s="12">
        <v>12156</v>
      </c>
      <c r="I178" s="12">
        <v>450</v>
      </c>
      <c r="J178" s="12">
        <f t="shared" si="9"/>
        <v>5470200</v>
      </c>
      <c r="K178" s="16" t="s">
        <v>161</v>
      </c>
      <c r="L178" s="15" t="s">
        <v>729</v>
      </c>
      <c r="M178" s="12">
        <v>10108</v>
      </c>
      <c r="N178" s="83"/>
      <c r="O178" s="21"/>
      <c r="P178" s="28"/>
      <c r="Q178" s="83"/>
    </row>
    <row r="179" spans="1:17">
      <c r="A179" s="6">
        <v>86</v>
      </c>
      <c r="B179" s="14" t="s">
        <v>149</v>
      </c>
      <c r="C179" s="16" t="s">
        <v>616</v>
      </c>
      <c r="D179" s="25" t="s">
        <v>255</v>
      </c>
      <c r="E179" s="15" t="s">
        <v>617</v>
      </c>
      <c r="F179" s="4" t="s">
        <v>236</v>
      </c>
      <c r="G179" s="3" t="s">
        <v>618</v>
      </c>
      <c r="H179" s="12">
        <v>2337</v>
      </c>
      <c r="I179" s="12">
        <v>3498</v>
      </c>
      <c r="J179" s="12">
        <f t="shared" si="9"/>
        <v>8174826</v>
      </c>
      <c r="K179" s="16" t="s">
        <v>90</v>
      </c>
      <c r="L179" s="15" t="s">
        <v>881</v>
      </c>
      <c r="M179" s="12">
        <v>2337</v>
      </c>
      <c r="N179" s="34" t="s">
        <v>882</v>
      </c>
      <c r="O179" s="21"/>
      <c r="P179" s="28"/>
      <c r="Q179" s="32" t="s">
        <v>331</v>
      </c>
    </row>
    <row r="180" spans="1:17">
      <c r="A180" s="6">
        <v>87</v>
      </c>
      <c r="B180" s="14" t="s">
        <v>149</v>
      </c>
      <c r="C180" s="16" t="s">
        <v>619</v>
      </c>
      <c r="D180" s="15" t="s">
        <v>276</v>
      </c>
      <c r="E180" s="15" t="s">
        <v>620</v>
      </c>
      <c r="F180" s="48">
        <v>1</v>
      </c>
      <c r="G180" s="3" t="s">
        <v>621</v>
      </c>
      <c r="H180" s="12">
        <v>7281</v>
      </c>
      <c r="I180" s="12">
        <v>251</v>
      </c>
      <c r="J180" s="12">
        <f t="shared" si="9"/>
        <v>1827531</v>
      </c>
      <c r="K180" s="16" t="s">
        <v>109</v>
      </c>
      <c r="L180" s="15" t="s">
        <v>993</v>
      </c>
      <c r="M180" s="12">
        <v>7538</v>
      </c>
      <c r="N180" s="34" t="s">
        <v>986</v>
      </c>
      <c r="O180" s="21"/>
      <c r="P180" s="28"/>
      <c r="Q180" s="32" t="s">
        <v>622</v>
      </c>
    </row>
    <row r="181" spans="1:17">
      <c r="A181" s="85">
        <v>88</v>
      </c>
      <c r="B181" s="76" t="s">
        <v>149</v>
      </c>
      <c r="C181" s="78" t="s">
        <v>101</v>
      </c>
      <c r="D181" s="78" t="s">
        <v>749</v>
      </c>
      <c r="E181" s="78" t="s">
        <v>258</v>
      </c>
      <c r="F181" s="76" t="s">
        <v>236</v>
      </c>
      <c r="G181" s="80" t="s">
        <v>237</v>
      </c>
      <c r="H181" s="71">
        <v>700</v>
      </c>
      <c r="I181" s="71">
        <v>10382</v>
      </c>
      <c r="J181" s="71">
        <f t="shared" si="9"/>
        <v>7267400</v>
      </c>
      <c r="K181" s="16" t="s">
        <v>92</v>
      </c>
      <c r="L181" s="15" t="s">
        <v>750</v>
      </c>
      <c r="M181" s="12">
        <v>693</v>
      </c>
      <c r="N181" s="82" t="s">
        <v>31</v>
      </c>
      <c r="O181" s="21"/>
      <c r="P181" s="28"/>
      <c r="Q181" s="32" t="s">
        <v>611</v>
      </c>
    </row>
    <row r="182" spans="1:17">
      <c r="A182" s="86"/>
      <c r="B182" s="77"/>
      <c r="C182" s="79"/>
      <c r="D182" s="79"/>
      <c r="E182" s="79"/>
      <c r="F182" s="77"/>
      <c r="G182" s="81"/>
      <c r="H182" s="72"/>
      <c r="I182" s="72"/>
      <c r="J182" s="72"/>
      <c r="K182" s="16" t="s">
        <v>107</v>
      </c>
      <c r="L182" s="15" t="s">
        <v>751</v>
      </c>
      <c r="M182" s="12">
        <v>638</v>
      </c>
      <c r="N182" s="83"/>
      <c r="O182" s="21"/>
      <c r="P182" s="28"/>
      <c r="Q182" s="32"/>
    </row>
    <row r="183" spans="1:17">
      <c r="A183" s="6">
        <v>89</v>
      </c>
      <c r="B183" s="14" t="s">
        <v>149</v>
      </c>
      <c r="C183" s="16" t="s">
        <v>83</v>
      </c>
      <c r="D183" s="15" t="s">
        <v>798</v>
      </c>
      <c r="E183" s="15" t="s">
        <v>623</v>
      </c>
      <c r="F183" s="4" t="s">
        <v>72</v>
      </c>
      <c r="G183" s="3" t="s">
        <v>600</v>
      </c>
      <c r="H183" s="12">
        <v>9678</v>
      </c>
      <c r="I183" s="12">
        <v>376</v>
      </c>
      <c r="J183" s="12">
        <f t="shared" si="9"/>
        <v>3638928</v>
      </c>
      <c r="K183" s="16" t="s">
        <v>800</v>
      </c>
      <c r="L183" s="15" t="s">
        <v>799</v>
      </c>
      <c r="M183" s="12">
        <v>9913</v>
      </c>
      <c r="N183" s="34" t="s">
        <v>726</v>
      </c>
      <c r="O183" s="21"/>
      <c r="P183" s="28"/>
      <c r="Q183" s="32" t="s">
        <v>624</v>
      </c>
    </row>
    <row r="184" spans="1:17">
      <c r="A184" s="85">
        <v>90</v>
      </c>
      <c r="B184" s="14" t="s">
        <v>149</v>
      </c>
      <c r="C184" s="16" t="s">
        <v>71</v>
      </c>
      <c r="D184" s="15" t="s">
        <v>16</v>
      </c>
      <c r="E184" s="15" t="s">
        <v>625</v>
      </c>
      <c r="F184" s="4" t="s">
        <v>259</v>
      </c>
      <c r="G184" s="3" t="s">
        <v>626</v>
      </c>
      <c r="H184" s="12">
        <v>5316</v>
      </c>
      <c r="I184" s="12">
        <v>1266</v>
      </c>
      <c r="J184" s="12">
        <f t="shared" si="9"/>
        <v>6730056</v>
      </c>
      <c r="K184" s="16" t="s">
        <v>109</v>
      </c>
      <c r="L184" s="15" t="s">
        <v>829</v>
      </c>
      <c r="M184" s="12">
        <v>5255</v>
      </c>
      <c r="N184" s="82" t="s">
        <v>31</v>
      </c>
      <c r="O184" s="21"/>
      <c r="P184" s="28"/>
      <c r="Q184" s="82" t="s">
        <v>624</v>
      </c>
    </row>
    <row r="185" spans="1:17">
      <c r="A185" s="86"/>
      <c r="B185" s="14" t="s">
        <v>149</v>
      </c>
      <c r="C185" s="16" t="s">
        <v>71</v>
      </c>
      <c r="D185" s="15" t="s">
        <v>627</v>
      </c>
      <c r="E185" s="15" t="s">
        <v>628</v>
      </c>
      <c r="F185" s="4" t="s">
        <v>256</v>
      </c>
      <c r="G185" s="3" t="s">
        <v>626</v>
      </c>
      <c r="H185" s="12">
        <v>13576</v>
      </c>
      <c r="I185" s="12">
        <v>1313</v>
      </c>
      <c r="J185" s="12">
        <f t="shared" si="9"/>
        <v>17825288</v>
      </c>
      <c r="K185" s="16" t="s">
        <v>109</v>
      </c>
      <c r="L185" s="15" t="s">
        <v>828</v>
      </c>
      <c r="M185" s="12">
        <v>13280</v>
      </c>
      <c r="N185" s="83"/>
      <c r="O185" s="21"/>
      <c r="P185" s="28"/>
      <c r="Q185" s="83"/>
    </row>
    <row r="186" spans="1:17">
      <c r="A186" s="6">
        <v>91</v>
      </c>
      <c r="B186" s="14" t="s">
        <v>149</v>
      </c>
      <c r="C186" s="16" t="s">
        <v>195</v>
      </c>
      <c r="D186" s="15" t="s">
        <v>260</v>
      </c>
      <c r="E186" s="15" t="s">
        <v>629</v>
      </c>
      <c r="F186" s="4" t="s">
        <v>261</v>
      </c>
      <c r="G186" s="3" t="s">
        <v>630</v>
      </c>
      <c r="H186" s="12">
        <v>2054</v>
      </c>
      <c r="I186" s="12">
        <v>1730</v>
      </c>
      <c r="J186" s="12">
        <f t="shared" si="9"/>
        <v>3553420</v>
      </c>
      <c r="K186" s="16" t="s">
        <v>193</v>
      </c>
      <c r="L186" s="15" t="s">
        <v>717</v>
      </c>
      <c r="M186" s="12">
        <v>2046</v>
      </c>
      <c r="N186" s="34" t="s">
        <v>720</v>
      </c>
      <c r="O186" s="21"/>
      <c r="P186" s="28"/>
      <c r="Q186" s="32" t="s">
        <v>631</v>
      </c>
    </row>
    <row r="187" spans="1:17">
      <c r="A187" s="6">
        <v>92</v>
      </c>
      <c r="B187" s="14" t="s">
        <v>149</v>
      </c>
      <c r="C187" s="16" t="s">
        <v>220</v>
      </c>
      <c r="D187" s="15" t="s">
        <v>632</v>
      </c>
      <c r="E187" s="15" t="s">
        <v>633</v>
      </c>
      <c r="F187" s="4" t="s">
        <v>236</v>
      </c>
      <c r="G187" s="3" t="s">
        <v>618</v>
      </c>
      <c r="H187" s="12">
        <v>969</v>
      </c>
      <c r="I187" s="12">
        <v>18671</v>
      </c>
      <c r="J187" s="12">
        <f t="shared" si="9"/>
        <v>18092199</v>
      </c>
      <c r="K187" s="16" t="s">
        <v>133</v>
      </c>
      <c r="L187" s="15" t="s">
        <v>963</v>
      </c>
      <c r="M187" s="12">
        <v>988</v>
      </c>
      <c r="N187" s="34" t="s">
        <v>945</v>
      </c>
      <c r="O187" s="21"/>
      <c r="P187" s="28"/>
      <c r="Q187" s="32" t="s">
        <v>360</v>
      </c>
    </row>
    <row r="188" spans="1:17">
      <c r="A188" s="6">
        <v>93</v>
      </c>
      <c r="B188" s="14" t="s">
        <v>149</v>
      </c>
      <c r="C188" s="16" t="s">
        <v>47</v>
      </c>
      <c r="D188" s="15" t="s">
        <v>17</v>
      </c>
      <c r="E188" s="15" t="s">
        <v>634</v>
      </c>
      <c r="F188" s="4" t="s">
        <v>236</v>
      </c>
      <c r="G188" s="3" t="s">
        <v>626</v>
      </c>
      <c r="H188" s="12">
        <v>15082</v>
      </c>
      <c r="I188" s="12">
        <v>319</v>
      </c>
      <c r="J188" s="12">
        <f t="shared" si="9"/>
        <v>4811158</v>
      </c>
      <c r="K188" s="16" t="s">
        <v>241</v>
      </c>
      <c r="L188" s="15" t="s">
        <v>964</v>
      </c>
      <c r="M188" s="12">
        <v>14159</v>
      </c>
      <c r="N188" s="34" t="s">
        <v>945</v>
      </c>
      <c r="O188" s="21"/>
      <c r="P188" s="28"/>
      <c r="Q188" s="32" t="s">
        <v>635</v>
      </c>
    </row>
    <row r="189" spans="1:17">
      <c r="A189" s="6">
        <v>94</v>
      </c>
      <c r="B189" s="17" t="s">
        <v>149</v>
      </c>
      <c r="C189" s="16" t="s">
        <v>264</v>
      </c>
      <c r="D189" s="15" t="s">
        <v>636</v>
      </c>
      <c r="E189" s="15" t="s">
        <v>637</v>
      </c>
      <c r="F189" s="48" t="s">
        <v>257</v>
      </c>
      <c r="G189" s="3" t="s">
        <v>626</v>
      </c>
      <c r="H189" s="12">
        <v>54246</v>
      </c>
      <c r="I189" s="12">
        <v>682</v>
      </c>
      <c r="J189" s="12">
        <f t="shared" si="9"/>
        <v>36995772</v>
      </c>
      <c r="K189" s="16" t="s">
        <v>145</v>
      </c>
      <c r="L189" s="15" t="s">
        <v>965</v>
      </c>
      <c r="M189" s="12">
        <v>54246</v>
      </c>
      <c r="N189" s="34" t="s">
        <v>945</v>
      </c>
      <c r="O189" s="21"/>
      <c r="P189" s="28"/>
      <c r="Q189" s="32" t="s">
        <v>635</v>
      </c>
    </row>
    <row r="190" spans="1:17">
      <c r="A190" s="6">
        <v>95</v>
      </c>
      <c r="B190" s="14" t="s">
        <v>149</v>
      </c>
      <c r="C190" s="16" t="s">
        <v>78</v>
      </c>
      <c r="D190" s="15" t="s">
        <v>265</v>
      </c>
      <c r="E190" s="15" t="s">
        <v>638</v>
      </c>
      <c r="F190" s="4" t="s">
        <v>72</v>
      </c>
      <c r="G190" s="3" t="s">
        <v>600</v>
      </c>
      <c r="H190" s="12">
        <v>5314</v>
      </c>
      <c r="I190" s="12">
        <v>1994</v>
      </c>
      <c r="J190" s="12">
        <f t="shared" si="9"/>
        <v>10596116</v>
      </c>
      <c r="K190" s="16" t="s">
        <v>93</v>
      </c>
      <c r="L190" s="15" t="s">
        <v>966</v>
      </c>
      <c r="M190" s="12">
        <v>5572</v>
      </c>
      <c r="N190" s="34" t="s">
        <v>945</v>
      </c>
      <c r="O190" s="21"/>
      <c r="P190" s="28"/>
      <c r="Q190" s="32" t="s">
        <v>635</v>
      </c>
    </row>
    <row r="191" spans="1:17">
      <c r="A191" s="6">
        <v>96</v>
      </c>
      <c r="B191" s="14" t="s">
        <v>149</v>
      </c>
      <c r="C191" s="16" t="s">
        <v>43</v>
      </c>
      <c r="D191" s="15" t="s">
        <v>270</v>
      </c>
      <c r="E191" s="15" t="s">
        <v>639</v>
      </c>
      <c r="F191" s="4" t="s">
        <v>72</v>
      </c>
      <c r="G191" s="3" t="s">
        <v>618</v>
      </c>
      <c r="H191" s="12">
        <v>602</v>
      </c>
      <c r="I191" s="12">
        <v>3806</v>
      </c>
      <c r="J191" s="12">
        <f t="shared" si="9"/>
        <v>2291212</v>
      </c>
      <c r="K191" s="16" t="s">
        <v>193</v>
      </c>
      <c r="L191" s="15" t="s">
        <v>718</v>
      </c>
      <c r="M191" s="12">
        <v>825</v>
      </c>
      <c r="N191" s="34" t="s">
        <v>720</v>
      </c>
      <c r="O191" s="21"/>
      <c r="P191" s="28"/>
      <c r="Q191" s="32" t="s">
        <v>640</v>
      </c>
    </row>
    <row r="192" spans="1:17">
      <c r="A192" s="6">
        <v>97</v>
      </c>
      <c r="B192" s="14" t="s">
        <v>149</v>
      </c>
      <c r="C192" s="16" t="s">
        <v>205</v>
      </c>
      <c r="D192" s="15" t="s">
        <v>18</v>
      </c>
      <c r="E192" s="15" t="s">
        <v>641</v>
      </c>
      <c r="F192" s="4" t="s">
        <v>257</v>
      </c>
      <c r="G192" s="3" t="s">
        <v>642</v>
      </c>
      <c r="H192" s="12">
        <v>12245</v>
      </c>
      <c r="I192" s="12">
        <v>1204</v>
      </c>
      <c r="J192" s="12">
        <f t="shared" si="9"/>
        <v>14742980</v>
      </c>
      <c r="K192" s="16" t="s">
        <v>116</v>
      </c>
      <c r="L192" s="15" t="s">
        <v>791</v>
      </c>
      <c r="M192" s="12">
        <v>10714</v>
      </c>
      <c r="N192" s="34" t="s">
        <v>792</v>
      </c>
      <c r="O192" s="21"/>
      <c r="P192" s="28"/>
      <c r="Q192" s="32" t="s">
        <v>624</v>
      </c>
    </row>
    <row r="193" spans="1:17">
      <c r="A193" s="85">
        <v>98</v>
      </c>
      <c r="B193" s="76" t="s">
        <v>149</v>
      </c>
      <c r="C193" s="78" t="s">
        <v>101</v>
      </c>
      <c r="D193" s="78" t="s">
        <v>759</v>
      </c>
      <c r="E193" s="78" t="s">
        <v>760</v>
      </c>
      <c r="F193" s="76" t="s">
        <v>240</v>
      </c>
      <c r="G193" s="80" t="s">
        <v>761</v>
      </c>
      <c r="H193" s="71">
        <v>8856</v>
      </c>
      <c r="I193" s="71">
        <v>181</v>
      </c>
      <c r="J193" s="71">
        <f t="shared" si="9"/>
        <v>1602936</v>
      </c>
      <c r="K193" s="16" t="s">
        <v>2</v>
      </c>
      <c r="L193" s="15" t="s">
        <v>764</v>
      </c>
      <c r="M193" s="12">
        <v>8677</v>
      </c>
      <c r="N193" s="82" t="s">
        <v>31</v>
      </c>
      <c r="O193" s="21"/>
      <c r="P193" s="28"/>
      <c r="Q193" s="82" t="s">
        <v>624</v>
      </c>
    </row>
    <row r="194" spans="1:17">
      <c r="A194" s="87"/>
      <c r="B194" s="77"/>
      <c r="C194" s="79"/>
      <c r="D194" s="79"/>
      <c r="E194" s="79"/>
      <c r="F194" s="77"/>
      <c r="G194" s="81"/>
      <c r="H194" s="72"/>
      <c r="I194" s="72"/>
      <c r="J194" s="72"/>
      <c r="K194" s="16" t="s">
        <v>71</v>
      </c>
      <c r="L194" s="15" t="s">
        <v>765</v>
      </c>
      <c r="M194" s="12">
        <v>8579</v>
      </c>
      <c r="N194" s="84"/>
      <c r="O194" s="21"/>
      <c r="P194" s="28"/>
      <c r="Q194" s="84"/>
    </row>
    <row r="195" spans="1:17">
      <c r="A195" s="87"/>
      <c r="B195" s="76" t="s">
        <v>149</v>
      </c>
      <c r="C195" s="78" t="s">
        <v>101</v>
      </c>
      <c r="D195" s="78" t="s">
        <v>762</v>
      </c>
      <c r="E195" s="78" t="s">
        <v>271</v>
      </c>
      <c r="F195" s="76" t="s">
        <v>228</v>
      </c>
      <c r="G195" s="80" t="s">
        <v>226</v>
      </c>
      <c r="H195" s="71">
        <v>14113</v>
      </c>
      <c r="I195" s="71">
        <v>1130</v>
      </c>
      <c r="J195" s="71">
        <f t="shared" si="9"/>
        <v>15947690</v>
      </c>
      <c r="K195" s="16" t="s">
        <v>2</v>
      </c>
      <c r="L195" s="15" t="s">
        <v>767</v>
      </c>
      <c r="M195" s="12">
        <v>13923</v>
      </c>
      <c r="N195" s="84"/>
      <c r="O195" s="21"/>
      <c r="P195" s="28"/>
      <c r="Q195" s="84"/>
    </row>
    <row r="196" spans="1:17">
      <c r="A196" s="87"/>
      <c r="B196" s="77"/>
      <c r="C196" s="79"/>
      <c r="D196" s="79"/>
      <c r="E196" s="79"/>
      <c r="F196" s="77"/>
      <c r="G196" s="81"/>
      <c r="H196" s="72"/>
      <c r="I196" s="72"/>
      <c r="J196" s="72"/>
      <c r="K196" s="16" t="s">
        <v>71</v>
      </c>
      <c r="L196" s="15" t="s">
        <v>766</v>
      </c>
      <c r="M196" s="12">
        <v>14103</v>
      </c>
      <c r="N196" s="84"/>
      <c r="O196" s="21"/>
      <c r="P196" s="28"/>
      <c r="Q196" s="84"/>
    </row>
    <row r="197" spans="1:17">
      <c r="A197" s="87"/>
      <c r="B197" s="76" t="s">
        <v>149</v>
      </c>
      <c r="C197" s="78" t="s">
        <v>101</v>
      </c>
      <c r="D197" s="78" t="s">
        <v>763</v>
      </c>
      <c r="E197" s="78" t="s">
        <v>272</v>
      </c>
      <c r="F197" s="76" t="s">
        <v>229</v>
      </c>
      <c r="G197" s="80" t="s">
        <v>226</v>
      </c>
      <c r="H197" s="71">
        <v>16902</v>
      </c>
      <c r="I197" s="71">
        <v>563</v>
      </c>
      <c r="J197" s="71">
        <f t="shared" ref="J197" si="10">H197*I197</f>
        <v>9515826</v>
      </c>
      <c r="K197" s="16" t="s">
        <v>2</v>
      </c>
      <c r="L197" s="15" t="s">
        <v>769</v>
      </c>
      <c r="M197" s="12">
        <v>16957</v>
      </c>
      <c r="N197" s="84"/>
      <c r="O197" s="21"/>
      <c r="P197" s="28"/>
      <c r="Q197" s="84"/>
    </row>
    <row r="198" spans="1:17">
      <c r="A198" s="86"/>
      <c r="B198" s="77"/>
      <c r="C198" s="79"/>
      <c r="D198" s="79"/>
      <c r="E198" s="79"/>
      <c r="F198" s="77"/>
      <c r="G198" s="81"/>
      <c r="H198" s="72"/>
      <c r="I198" s="72"/>
      <c r="J198" s="72"/>
      <c r="K198" s="16" t="s">
        <v>71</v>
      </c>
      <c r="L198" s="15" t="s">
        <v>768</v>
      </c>
      <c r="M198" s="12">
        <v>16820</v>
      </c>
      <c r="N198" s="83"/>
      <c r="O198" s="21"/>
      <c r="P198" s="28"/>
      <c r="Q198" s="83"/>
    </row>
    <row r="199" spans="1:17">
      <c r="A199" s="85">
        <v>99</v>
      </c>
      <c r="B199" s="14" t="s">
        <v>149</v>
      </c>
      <c r="C199" s="16" t="s">
        <v>619</v>
      </c>
      <c r="D199" s="15" t="s">
        <v>19</v>
      </c>
      <c r="E199" s="15" t="s">
        <v>643</v>
      </c>
      <c r="F199" s="4" t="s">
        <v>227</v>
      </c>
      <c r="G199" s="3" t="s">
        <v>618</v>
      </c>
      <c r="H199" s="12">
        <v>1521</v>
      </c>
      <c r="I199" s="12">
        <v>15</v>
      </c>
      <c r="J199" s="12">
        <f t="shared" si="9"/>
        <v>22815</v>
      </c>
      <c r="K199" s="16" t="s">
        <v>46</v>
      </c>
      <c r="L199" s="15" t="s">
        <v>772</v>
      </c>
      <c r="M199" s="12">
        <v>1634</v>
      </c>
      <c r="N199" s="82" t="s">
        <v>31</v>
      </c>
      <c r="O199" s="21"/>
      <c r="P199" s="28"/>
      <c r="Q199" s="82" t="s">
        <v>644</v>
      </c>
    </row>
    <row r="200" spans="1:17">
      <c r="A200" s="86"/>
      <c r="B200" s="14" t="s">
        <v>149</v>
      </c>
      <c r="C200" s="16" t="s">
        <v>92</v>
      </c>
      <c r="D200" s="15" t="s">
        <v>645</v>
      </c>
      <c r="E200" s="15" t="s">
        <v>646</v>
      </c>
      <c r="F200" s="4" t="s">
        <v>137</v>
      </c>
      <c r="G200" s="3" t="s">
        <v>618</v>
      </c>
      <c r="H200" s="12">
        <v>700</v>
      </c>
      <c r="I200" s="12">
        <v>3912</v>
      </c>
      <c r="J200" s="12">
        <f t="shared" si="9"/>
        <v>2738400</v>
      </c>
      <c r="K200" s="16" t="s">
        <v>46</v>
      </c>
      <c r="L200" s="15" t="s">
        <v>771</v>
      </c>
      <c r="M200" s="12">
        <v>700</v>
      </c>
      <c r="N200" s="83"/>
      <c r="O200" s="21"/>
      <c r="P200" s="28"/>
      <c r="Q200" s="83"/>
    </row>
    <row r="201" spans="1:17">
      <c r="A201" s="6">
        <v>100</v>
      </c>
      <c r="B201" s="14" t="s">
        <v>149</v>
      </c>
      <c r="C201" s="16" t="s">
        <v>241</v>
      </c>
      <c r="D201" s="15" t="s">
        <v>20</v>
      </c>
      <c r="E201" s="15" t="s">
        <v>647</v>
      </c>
      <c r="F201" s="4" t="s">
        <v>72</v>
      </c>
      <c r="G201" s="3" t="s">
        <v>600</v>
      </c>
      <c r="H201" s="12">
        <v>114711</v>
      </c>
      <c r="I201" s="12">
        <v>52</v>
      </c>
      <c r="J201" s="12">
        <f t="shared" si="9"/>
        <v>5964972</v>
      </c>
      <c r="K201" s="16" t="s">
        <v>117</v>
      </c>
      <c r="L201" s="15" t="s">
        <v>839</v>
      </c>
      <c r="M201" s="12">
        <v>116591</v>
      </c>
      <c r="N201" s="34" t="s">
        <v>836</v>
      </c>
      <c r="O201" s="21"/>
      <c r="P201" s="28"/>
      <c r="Q201" s="32" t="s">
        <v>648</v>
      </c>
    </row>
    <row r="202" spans="1:17">
      <c r="A202" s="6">
        <v>101</v>
      </c>
      <c r="B202" s="14" t="s">
        <v>149</v>
      </c>
      <c r="C202" s="16" t="s">
        <v>77</v>
      </c>
      <c r="D202" s="15" t="s">
        <v>273</v>
      </c>
      <c r="E202" s="15" t="s">
        <v>649</v>
      </c>
      <c r="F202" s="4" t="s">
        <v>137</v>
      </c>
      <c r="G202" s="3" t="s">
        <v>650</v>
      </c>
      <c r="H202" s="12">
        <v>1040</v>
      </c>
      <c r="I202" s="12">
        <v>2470</v>
      </c>
      <c r="J202" s="12">
        <f t="shared" si="9"/>
        <v>2568800</v>
      </c>
      <c r="K202" s="16" t="s">
        <v>3</v>
      </c>
      <c r="L202" s="15" t="s">
        <v>1054</v>
      </c>
      <c r="M202" s="12">
        <v>1090</v>
      </c>
      <c r="N202" s="34" t="s">
        <v>1044</v>
      </c>
      <c r="O202" s="21"/>
      <c r="P202" s="28"/>
      <c r="Q202" s="32" t="s">
        <v>651</v>
      </c>
    </row>
    <row r="203" spans="1:17">
      <c r="A203" s="6">
        <v>102</v>
      </c>
      <c r="B203" s="14" t="s">
        <v>149</v>
      </c>
      <c r="C203" s="16" t="s">
        <v>78</v>
      </c>
      <c r="D203" s="15" t="s">
        <v>221</v>
      </c>
      <c r="E203" s="15" t="s">
        <v>652</v>
      </c>
      <c r="F203" s="4" t="s">
        <v>222</v>
      </c>
      <c r="G203" s="3" t="s">
        <v>653</v>
      </c>
      <c r="H203" s="12">
        <v>921</v>
      </c>
      <c r="I203" s="12">
        <v>21408</v>
      </c>
      <c r="J203" s="12">
        <f t="shared" si="9"/>
        <v>19716768</v>
      </c>
      <c r="K203" s="16" t="s">
        <v>968</v>
      </c>
      <c r="L203" s="15" t="s">
        <v>967</v>
      </c>
      <c r="M203" s="12">
        <v>944</v>
      </c>
      <c r="N203" s="34" t="s">
        <v>945</v>
      </c>
      <c r="O203" s="21"/>
      <c r="P203" s="28"/>
      <c r="Q203" s="32" t="s">
        <v>654</v>
      </c>
    </row>
    <row r="204" spans="1:17">
      <c r="A204" s="6">
        <v>103</v>
      </c>
      <c r="B204" s="14" t="s">
        <v>149</v>
      </c>
      <c r="C204" s="16" t="s">
        <v>91</v>
      </c>
      <c r="D204" s="26" t="s">
        <v>223</v>
      </c>
      <c r="E204" s="15" t="s">
        <v>655</v>
      </c>
      <c r="F204" s="48" t="s">
        <v>72</v>
      </c>
      <c r="G204" s="3" t="s">
        <v>656</v>
      </c>
      <c r="H204" s="12">
        <v>10324</v>
      </c>
      <c r="I204" s="12">
        <v>1785</v>
      </c>
      <c r="J204" s="12">
        <f t="shared" si="9"/>
        <v>18428340</v>
      </c>
      <c r="K204" s="16" t="s">
        <v>53</v>
      </c>
      <c r="L204" s="15" t="s">
        <v>978</v>
      </c>
      <c r="M204" s="12">
        <v>10050</v>
      </c>
      <c r="N204" s="34" t="s">
        <v>878</v>
      </c>
      <c r="O204" s="21"/>
      <c r="P204" s="28"/>
      <c r="Q204" s="32" t="s">
        <v>657</v>
      </c>
    </row>
    <row r="205" spans="1:17">
      <c r="A205" s="6">
        <v>104</v>
      </c>
      <c r="B205" s="14" t="s">
        <v>149</v>
      </c>
      <c r="C205" s="16" t="s">
        <v>78</v>
      </c>
      <c r="D205" s="15" t="s">
        <v>21</v>
      </c>
      <c r="E205" s="15" t="s">
        <v>658</v>
      </c>
      <c r="F205" s="4" t="s">
        <v>236</v>
      </c>
      <c r="G205" s="3" t="s">
        <v>659</v>
      </c>
      <c r="H205" s="12">
        <v>2639</v>
      </c>
      <c r="I205" s="12">
        <v>1871</v>
      </c>
      <c r="J205" s="12">
        <f t="shared" si="9"/>
        <v>4937569</v>
      </c>
      <c r="K205" s="16" t="s">
        <v>84</v>
      </c>
      <c r="L205" s="15" t="s">
        <v>863</v>
      </c>
      <c r="M205" s="12">
        <v>2762</v>
      </c>
      <c r="N205" s="34" t="s">
        <v>864</v>
      </c>
      <c r="O205" s="21"/>
      <c r="P205" s="28"/>
      <c r="Q205" s="32" t="s">
        <v>660</v>
      </c>
    </row>
    <row r="206" spans="1:17">
      <c r="A206" s="6">
        <v>105</v>
      </c>
      <c r="B206" s="14" t="s">
        <v>149</v>
      </c>
      <c r="C206" s="16" t="s">
        <v>220</v>
      </c>
      <c r="D206" s="15" t="s">
        <v>661</v>
      </c>
      <c r="E206" s="15" t="s">
        <v>662</v>
      </c>
      <c r="F206" s="4" t="s">
        <v>236</v>
      </c>
      <c r="G206" s="3" t="s">
        <v>659</v>
      </c>
      <c r="H206" s="12">
        <v>1027</v>
      </c>
      <c r="I206" s="12">
        <v>4158.6000000000004</v>
      </c>
      <c r="J206" s="12">
        <f t="shared" si="9"/>
        <v>4270882.2</v>
      </c>
      <c r="K206" s="16" t="s">
        <v>43</v>
      </c>
      <c r="L206" s="15" t="s">
        <v>969</v>
      </c>
      <c r="M206" s="12">
        <v>928</v>
      </c>
      <c r="N206" s="34" t="s">
        <v>945</v>
      </c>
      <c r="O206" s="21"/>
      <c r="P206" s="28"/>
      <c r="Q206" s="32" t="s">
        <v>663</v>
      </c>
    </row>
    <row r="207" spans="1:17">
      <c r="A207" s="70">
        <v>106</v>
      </c>
      <c r="B207" s="14" t="s">
        <v>149</v>
      </c>
      <c r="C207" s="16" t="s">
        <v>3</v>
      </c>
      <c r="D207" s="15" t="s">
        <v>665</v>
      </c>
      <c r="E207" s="15" t="s">
        <v>666</v>
      </c>
      <c r="F207" s="4" t="s">
        <v>236</v>
      </c>
      <c r="G207" s="3" t="s">
        <v>667</v>
      </c>
      <c r="H207" s="12">
        <v>4252</v>
      </c>
      <c r="I207" s="12">
        <v>22</v>
      </c>
      <c r="J207" s="12">
        <f t="shared" si="9"/>
        <v>93544</v>
      </c>
      <c r="K207" s="16" t="s">
        <v>193</v>
      </c>
      <c r="L207" s="15" t="s">
        <v>719</v>
      </c>
      <c r="M207" s="12">
        <v>4646</v>
      </c>
      <c r="N207" s="34" t="s">
        <v>720</v>
      </c>
      <c r="O207" s="21"/>
      <c r="P207" s="28"/>
      <c r="Q207" s="69"/>
    </row>
    <row r="208" spans="1:17">
      <c r="A208" s="6">
        <v>107</v>
      </c>
      <c r="B208" s="14" t="s">
        <v>149</v>
      </c>
      <c r="C208" s="16" t="s">
        <v>84</v>
      </c>
      <c r="D208" s="26" t="s">
        <v>668</v>
      </c>
      <c r="E208" s="15" t="s">
        <v>669</v>
      </c>
      <c r="F208" s="4" t="s">
        <v>257</v>
      </c>
      <c r="G208" s="3" t="s">
        <v>670</v>
      </c>
      <c r="H208" s="12">
        <v>4586</v>
      </c>
      <c r="I208" s="12">
        <v>1113</v>
      </c>
      <c r="J208" s="12">
        <f t="shared" si="9"/>
        <v>5104218</v>
      </c>
      <c r="K208" s="68" t="s">
        <v>983</v>
      </c>
      <c r="L208" s="15"/>
      <c r="M208" s="12"/>
      <c r="N208" s="34" t="s">
        <v>1042</v>
      </c>
      <c r="O208" s="21"/>
      <c r="P208" s="28"/>
      <c r="Q208" s="32" t="s">
        <v>671</v>
      </c>
    </row>
    <row r="209" spans="1:17">
      <c r="A209" s="6">
        <v>108</v>
      </c>
      <c r="B209" s="14" t="s">
        <v>149</v>
      </c>
      <c r="C209" s="16" t="s">
        <v>82</v>
      </c>
      <c r="D209" s="15" t="s">
        <v>672</v>
      </c>
      <c r="E209" s="15" t="s">
        <v>465</v>
      </c>
      <c r="F209" s="4" t="s">
        <v>72</v>
      </c>
      <c r="G209" s="3" t="s">
        <v>656</v>
      </c>
      <c r="H209" s="12">
        <v>4044</v>
      </c>
      <c r="I209" s="12">
        <v>659</v>
      </c>
      <c r="J209" s="12">
        <f t="shared" si="9"/>
        <v>2664996</v>
      </c>
      <c r="K209" s="16" t="s">
        <v>80</v>
      </c>
      <c r="L209" s="15" t="s">
        <v>733</v>
      </c>
      <c r="M209" s="12">
        <v>4154</v>
      </c>
      <c r="N209" s="34" t="s">
        <v>726</v>
      </c>
      <c r="O209" s="21"/>
      <c r="P209" s="28"/>
      <c r="Q209" s="32" t="s">
        <v>673</v>
      </c>
    </row>
    <row r="210" spans="1:17">
      <c r="A210" s="85">
        <v>109</v>
      </c>
      <c r="B210" s="17" t="s">
        <v>149</v>
      </c>
      <c r="C210" s="16" t="s">
        <v>212</v>
      </c>
      <c r="D210" s="15" t="s">
        <v>279</v>
      </c>
      <c r="E210" s="15" t="s">
        <v>674</v>
      </c>
      <c r="F210" s="4" t="s">
        <v>72</v>
      </c>
      <c r="G210" s="3" t="s">
        <v>656</v>
      </c>
      <c r="H210" s="12">
        <v>10752</v>
      </c>
      <c r="I210" s="12">
        <v>8</v>
      </c>
      <c r="J210" s="12">
        <f t="shared" si="9"/>
        <v>86016</v>
      </c>
      <c r="K210" s="16" t="s">
        <v>80</v>
      </c>
      <c r="L210" s="15" t="s">
        <v>727</v>
      </c>
      <c r="M210" s="12">
        <v>11231</v>
      </c>
      <c r="N210" s="82" t="s">
        <v>31</v>
      </c>
      <c r="O210" s="21"/>
      <c r="P210" s="28"/>
      <c r="Q210" s="82" t="s">
        <v>657</v>
      </c>
    </row>
    <row r="211" spans="1:17">
      <c r="A211" s="86"/>
      <c r="B211" s="17" t="s">
        <v>149</v>
      </c>
      <c r="C211" s="16" t="s">
        <v>212</v>
      </c>
      <c r="D211" s="15" t="s">
        <v>675</v>
      </c>
      <c r="E211" s="15" t="s">
        <v>676</v>
      </c>
      <c r="F211" s="4" t="s">
        <v>72</v>
      </c>
      <c r="G211" s="3" t="s">
        <v>656</v>
      </c>
      <c r="H211" s="12">
        <v>3068</v>
      </c>
      <c r="I211" s="12">
        <v>2292</v>
      </c>
      <c r="J211" s="12">
        <f t="shared" si="9"/>
        <v>7031856</v>
      </c>
      <c r="K211" s="16" t="s">
        <v>80</v>
      </c>
      <c r="L211" s="15" t="s">
        <v>725</v>
      </c>
      <c r="M211" s="12">
        <v>3090</v>
      </c>
      <c r="N211" s="83"/>
      <c r="O211" s="21"/>
      <c r="P211" s="28"/>
      <c r="Q211" s="83"/>
    </row>
    <row r="212" spans="1:17">
      <c r="A212" s="6">
        <v>110</v>
      </c>
      <c r="B212" s="14" t="s">
        <v>149</v>
      </c>
      <c r="C212" s="16" t="s">
        <v>207</v>
      </c>
      <c r="D212" s="15" t="s">
        <v>721</v>
      </c>
      <c r="E212" s="15" t="s">
        <v>677</v>
      </c>
      <c r="F212" s="4" t="s">
        <v>137</v>
      </c>
      <c r="G212" s="3" t="s">
        <v>667</v>
      </c>
      <c r="H212" s="12">
        <v>4582</v>
      </c>
      <c r="I212" s="12">
        <v>393</v>
      </c>
      <c r="J212" s="12">
        <f t="shared" si="9"/>
        <v>1800726</v>
      </c>
      <c r="K212" s="16" t="s">
        <v>212</v>
      </c>
      <c r="L212" s="15" t="s">
        <v>722</v>
      </c>
      <c r="M212" s="12">
        <v>4566</v>
      </c>
      <c r="N212" s="34" t="s">
        <v>720</v>
      </c>
      <c r="O212" s="21"/>
      <c r="P212" s="28"/>
      <c r="Q212" s="32" t="s">
        <v>664</v>
      </c>
    </row>
    <row r="213" spans="1:17">
      <c r="A213" s="85">
        <v>111</v>
      </c>
      <c r="B213" s="14" t="s">
        <v>149</v>
      </c>
      <c r="C213" s="16" t="s">
        <v>78</v>
      </c>
      <c r="D213" s="15" t="s">
        <v>22</v>
      </c>
      <c r="E213" s="15" t="s">
        <v>678</v>
      </c>
      <c r="F213" s="4" t="s">
        <v>72</v>
      </c>
      <c r="G213" s="3" t="s">
        <v>656</v>
      </c>
      <c r="H213" s="12">
        <v>2727</v>
      </c>
      <c r="I213" s="12">
        <v>807</v>
      </c>
      <c r="J213" s="12">
        <f t="shared" si="9"/>
        <v>2200689</v>
      </c>
      <c r="K213" s="16" t="s">
        <v>77</v>
      </c>
      <c r="L213" s="15" t="s">
        <v>832</v>
      </c>
      <c r="M213" s="12">
        <v>2542</v>
      </c>
      <c r="N213" s="34" t="s">
        <v>827</v>
      </c>
      <c r="O213" s="21"/>
      <c r="P213" s="28"/>
      <c r="Q213" s="82" t="s">
        <v>679</v>
      </c>
    </row>
    <row r="214" spans="1:17">
      <c r="A214" s="86"/>
      <c r="B214" s="14" t="s">
        <v>149</v>
      </c>
      <c r="C214" s="16" t="s">
        <v>77</v>
      </c>
      <c r="D214" s="15" t="s">
        <v>234</v>
      </c>
      <c r="E214" s="15" t="s">
        <v>680</v>
      </c>
      <c r="F214" s="4" t="s">
        <v>72</v>
      </c>
      <c r="G214" s="3" t="s">
        <v>656</v>
      </c>
      <c r="H214" s="12">
        <v>1691</v>
      </c>
      <c r="I214" s="12">
        <v>1327</v>
      </c>
      <c r="J214" s="12">
        <f t="shared" si="9"/>
        <v>2243957</v>
      </c>
      <c r="K214" s="16" t="s">
        <v>78</v>
      </c>
      <c r="L214" s="15" t="s">
        <v>1055</v>
      </c>
      <c r="M214" s="12">
        <v>1726</v>
      </c>
      <c r="N214" s="34" t="s">
        <v>1044</v>
      </c>
      <c r="O214" s="21"/>
      <c r="P214" s="28"/>
      <c r="Q214" s="83"/>
    </row>
    <row r="215" spans="1:17">
      <c r="A215" s="6">
        <v>112</v>
      </c>
      <c r="B215" s="17" t="s">
        <v>149</v>
      </c>
      <c r="C215" s="16" t="s">
        <v>83</v>
      </c>
      <c r="D215" s="15" t="s">
        <v>280</v>
      </c>
      <c r="E215" s="15" t="s">
        <v>681</v>
      </c>
      <c r="F215" s="48" t="s">
        <v>72</v>
      </c>
      <c r="G215" s="3" t="s">
        <v>656</v>
      </c>
      <c r="H215" s="12">
        <v>6989</v>
      </c>
      <c r="I215" s="12">
        <v>1126</v>
      </c>
      <c r="J215" s="12">
        <f t="shared" si="9"/>
        <v>7869614</v>
      </c>
      <c r="K215" s="16" t="s">
        <v>794</v>
      </c>
      <c r="L215" s="15" t="s">
        <v>793</v>
      </c>
      <c r="M215" s="12">
        <v>7417</v>
      </c>
      <c r="N215" s="34" t="s">
        <v>792</v>
      </c>
      <c r="O215" s="21"/>
      <c r="P215" s="28"/>
      <c r="Q215" s="32" t="s">
        <v>657</v>
      </c>
    </row>
    <row r="216" spans="1:17">
      <c r="A216" s="6">
        <v>113</v>
      </c>
      <c r="B216" s="14" t="s">
        <v>149</v>
      </c>
      <c r="C216" s="16" t="s">
        <v>682</v>
      </c>
      <c r="D216" s="15" t="s">
        <v>23</v>
      </c>
      <c r="E216" s="15" t="s">
        <v>683</v>
      </c>
      <c r="F216" s="4" t="s">
        <v>137</v>
      </c>
      <c r="G216" s="3" t="s">
        <v>659</v>
      </c>
      <c r="H216" s="12">
        <v>1637</v>
      </c>
      <c r="I216" s="12">
        <v>3034</v>
      </c>
      <c r="J216" s="12">
        <f t="shared" si="9"/>
        <v>4966658</v>
      </c>
      <c r="K216" s="16" t="s">
        <v>209</v>
      </c>
      <c r="L216" s="15" t="s">
        <v>840</v>
      </c>
      <c r="M216" s="12">
        <v>1612</v>
      </c>
      <c r="N216" s="34" t="s">
        <v>28</v>
      </c>
      <c r="O216" s="21"/>
      <c r="P216" s="28"/>
      <c r="Q216" s="32" t="s">
        <v>684</v>
      </c>
    </row>
    <row r="217" spans="1:17">
      <c r="A217" s="6">
        <v>114</v>
      </c>
      <c r="B217" s="14" t="s">
        <v>149</v>
      </c>
      <c r="C217" s="16" t="s">
        <v>127</v>
      </c>
      <c r="D217" s="15" t="s">
        <v>281</v>
      </c>
      <c r="E217" s="15" t="s">
        <v>685</v>
      </c>
      <c r="F217" s="48" t="s">
        <v>72</v>
      </c>
      <c r="G217" s="3" t="s">
        <v>656</v>
      </c>
      <c r="H217" s="12">
        <v>4587</v>
      </c>
      <c r="I217" s="12">
        <v>636</v>
      </c>
      <c r="J217" s="12">
        <f t="shared" si="9"/>
        <v>2917332</v>
      </c>
      <c r="K217" s="16" t="s">
        <v>1078</v>
      </c>
      <c r="L217" s="15" t="s">
        <v>1077</v>
      </c>
      <c r="M217" s="12">
        <v>4587</v>
      </c>
      <c r="N217" s="34" t="s">
        <v>1079</v>
      </c>
      <c r="O217" s="21"/>
      <c r="P217" s="28"/>
      <c r="Q217" s="32" t="s">
        <v>686</v>
      </c>
    </row>
    <row r="218" spans="1:17">
      <c r="A218" s="85">
        <v>115</v>
      </c>
      <c r="B218" s="14" t="s">
        <v>149</v>
      </c>
      <c r="C218" s="16" t="s">
        <v>93</v>
      </c>
      <c r="D218" s="15" t="s">
        <v>24</v>
      </c>
      <c r="E218" s="15" t="s">
        <v>687</v>
      </c>
      <c r="F218" s="4" t="s">
        <v>72</v>
      </c>
      <c r="G218" s="3" t="s">
        <v>656</v>
      </c>
      <c r="H218" s="12">
        <v>7991</v>
      </c>
      <c r="I218" s="12">
        <v>753</v>
      </c>
      <c r="J218" s="12">
        <f t="shared" si="9"/>
        <v>6017223</v>
      </c>
      <c r="K218" s="16" t="s">
        <v>71</v>
      </c>
      <c r="L218" s="15" t="s">
        <v>936</v>
      </c>
      <c r="M218" s="12">
        <v>7711</v>
      </c>
      <c r="N218" s="82" t="s">
        <v>31</v>
      </c>
      <c r="O218" s="21"/>
      <c r="P218" s="28"/>
      <c r="Q218" s="82" t="s">
        <v>688</v>
      </c>
    </row>
    <row r="219" spans="1:17">
      <c r="A219" s="87"/>
      <c r="B219" s="17" t="s">
        <v>149</v>
      </c>
      <c r="C219" s="16" t="s">
        <v>93</v>
      </c>
      <c r="D219" s="15" t="s">
        <v>689</v>
      </c>
      <c r="E219" s="15" t="s">
        <v>690</v>
      </c>
      <c r="F219" s="4" t="s">
        <v>72</v>
      </c>
      <c r="G219" s="3" t="s">
        <v>600</v>
      </c>
      <c r="H219" s="12">
        <v>12958</v>
      </c>
      <c r="I219" s="12">
        <v>4175</v>
      </c>
      <c r="J219" s="12">
        <f t="shared" si="9"/>
        <v>54099650</v>
      </c>
      <c r="K219" s="16" t="s">
        <v>71</v>
      </c>
      <c r="L219" s="15" t="s">
        <v>937</v>
      </c>
      <c r="M219" s="12">
        <v>12328</v>
      </c>
      <c r="N219" s="84"/>
      <c r="O219" s="21"/>
      <c r="P219" s="28"/>
      <c r="Q219" s="84"/>
    </row>
    <row r="220" spans="1:17">
      <c r="A220" s="86"/>
      <c r="B220" s="14" t="s">
        <v>149</v>
      </c>
      <c r="C220" s="16" t="s">
        <v>93</v>
      </c>
      <c r="D220" s="15" t="s">
        <v>691</v>
      </c>
      <c r="E220" s="15" t="s">
        <v>692</v>
      </c>
      <c r="F220" s="4" t="s">
        <v>693</v>
      </c>
      <c r="G220" s="3" t="s">
        <v>600</v>
      </c>
      <c r="H220" s="12">
        <v>3994</v>
      </c>
      <c r="I220" s="12">
        <v>126</v>
      </c>
      <c r="J220" s="12">
        <f t="shared" si="9"/>
        <v>503244</v>
      </c>
      <c r="K220" s="16" t="s">
        <v>71</v>
      </c>
      <c r="L220" s="15" t="s">
        <v>938</v>
      </c>
      <c r="M220" s="12">
        <v>3915</v>
      </c>
      <c r="N220" s="83"/>
      <c r="O220" s="21"/>
      <c r="P220" s="28"/>
      <c r="Q220" s="83"/>
    </row>
    <row r="221" spans="1:17">
      <c r="A221" s="85">
        <v>116</v>
      </c>
      <c r="B221" s="14" t="s">
        <v>149</v>
      </c>
      <c r="C221" s="16" t="s">
        <v>91</v>
      </c>
      <c r="D221" s="15" t="s">
        <v>694</v>
      </c>
      <c r="E221" s="15" t="s">
        <v>695</v>
      </c>
      <c r="F221" s="4" t="s">
        <v>72</v>
      </c>
      <c r="G221" s="3" t="s">
        <v>618</v>
      </c>
      <c r="H221" s="12">
        <v>300</v>
      </c>
      <c r="I221" s="12">
        <v>21250</v>
      </c>
      <c r="J221" s="12">
        <f t="shared" ref="J221:J267" si="11">H221*I221</f>
        <v>6375000</v>
      </c>
      <c r="K221" s="16" t="s">
        <v>794</v>
      </c>
      <c r="L221" s="15" t="s">
        <v>970</v>
      </c>
      <c r="M221" s="12">
        <v>270</v>
      </c>
      <c r="N221" s="82" t="s">
        <v>30</v>
      </c>
      <c r="O221" s="21"/>
      <c r="P221" s="28"/>
      <c r="Q221" s="82" t="s">
        <v>360</v>
      </c>
    </row>
    <row r="222" spans="1:17">
      <c r="A222" s="86"/>
      <c r="B222" s="17" t="s">
        <v>149</v>
      </c>
      <c r="C222" s="16" t="s">
        <v>91</v>
      </c>
      <c r="D222" s="26" t="s">
        <v>696</v>
      </c>
      <c r="E222" s="15" t="s">
        <v>697</v>
      </c>
      <c r="F222" s="4" t="s">
        <v>236</v>
      </c>
      <c r="G222" s="3" t="s">
        <v>618</v>
      </c>
      <c r="H222" s="12">
        <v>500</v>
      </c>
      <c r="I222" s="12">
        <v>800</v>
      </c>
      <c r="J222" s="12">
        <f t="shared" si="11"/>
        <v>400000</v>
      </c>
      <c r="K222" s="16" t="s">
        <v>794</v>
      </c>
      <c r="L222" s="15" t="s">
        <v>971</v>
      </c>
      <c r="M222" s="12">
        <v>300</v>
      </c>
      <c r="N222" s="83"/>
      <c r="O222" s="21"/>
      <c r="P222" s="28"/>
      <c r="Q222" s="83"/>
    </row>
    <row r="223" spans="1:17">
      <c r="A223" s="6">
        <v>117</v>
      </c>
      <c r="B223" s="14" t="s">
        <v>149</v>
      </c>
      <c r="C223" s="16" t="s">
        <v>698</v>
      </c>
      <c r="D223" s="25" t="s">
        <v>25</v>
      </c>
      <c r="E223" s="15" t="s">
        <v>699</v>
      </c>
      <c r="F223" s="4" t="s">
        <v>228</v>
      </c>
      <c r="G223" s="3" t="s">
        <v>615</v>
      </c>
      <c r="H223" s="12">
        <v>1314</v>
      </c>
      <c r="I223" s="12">
        <v>7793</v>
      </c>
      <c r="J223" s="12">
        <f t="shared" si="11"/>
        <v>10240002</v>
      </c>
      <c r="K223" s="16" t="s">
        <v>1</v>
      </c>
      <c r="L223" s="15" t="s">
        <v>803</v>
      </c>
      <c r="M223" s="12">
        <v>1368</v>
      </c>
      <c r="N223" s="34" t="s">
        <v>792</v>
      </c>
      <c r="O223" s="21"/>
      <c r="P223" s="28"/>
      <c r="Q223" s="32" t="s">
        <v>700</v>
      </c>
    </row>
    <row r="224" spans="1:17">
      <c r="A224" s="85">
        <v>118</v>
      </c>
      <c r="B224" s="14" t="s">
        <v>149</v>
      </c>
      <c r="C224" s="16" t="s">
        <v>71</v>
      </c>
      <c r="D224" s="15" t="s">
        <v>235</v>
      </c>
      <c r="E224" s="15" t="s">
        <v>701</v>
      </c>
      <c r="F224" s="4" t="s">
        <v>72</v>
      </c>
      <c r="G224" s="3" t="s">
        <v>600</v>
      </c>
      <c r="H224" s="12">
        <v>9333</v>
      </c>
      <c r="I224" s="12">
        <v>19</v>
      </c>
      <c r="J224" s="12">
        <f t="shared" si="11"/>
        <v>177327</v>
      </c>
      <c r="K224" s="16" t="s">
        <v>802</v>
      </c>
      <c r="L224" s="15" t="s">
        <v>831</v>
      </c>
      <c r="M224" s="12">
        <v>9879</v>
      </c>
      <c r="N224" s="82" t="s">
        <v>972</v>
      </c>
      <c r="O224" s="21"/>
      <c r="P224" s="28"/>
      <c r="Q224" s="82" t="s">
        <v>644</v>
      </c>
    </row>
    <row r="225" spans="1:17">
      <c r="A225" s="86"/>
      <c r="B225" s="14" t="s">
        <v>149</v>
      </c>
      <c r="C225" s="16" t="s">
        <v>71</v>
      </c>
      <c r="D225" s="15" t="s">
        <v>702</v>
      </c>
      <c r="E225" s="15" t="s">
        <v>703</v>
      </c>
      <c r="F225" s="4" t="s">
        <v>72</v>
      </c>
      <c r="G225" s="3" t="s">
        <v>600</v>
      </c>
      <c r="H225" s="12">
        <v>13286</v>
      </c>
      <c r="I225" s="12">
        <v>193</v>
      </c>
      <c r="J225" s="12">
        <f t="shared" si="11"/>
        <v>2564198</v>
      </c>
      <c r="K225" s="16" t="s">
        <v>802</v>
      </c>
      <c r="L225" s="15" t="s">
        <v>830</v>
      </c>
      <c r="M225" s="12">
        <v>15772</v>
      </c>
      <c r="N225" s="83"/>
      <c r="O225" s="21"/>
      <c r="P225" s="28"/>
      <c r="Q225" s="83"/>
    </row>
    <row r="226" spans="1:17">
      <c r="A226" s="6">
        <v>119</v>
      </c>
      <c r="B226" s="14" t="s">
        <v>124</v>
      </c>
      <c r="C226" s="16" t="s">
        <v>103</v>
      </c>
      <c r="D226" s="15" t="s">
        <v>723</v>
      </c>
      <c r="E226" s="15" t="s">
        <v>704</v>
      </c>
      <c r="F226" s="4" t="s">
        <v>122</v>
      </c>
      <c r="G226" s="3" t="s">
        <v>630</v>
      </c>
      <c r="H226" s="12">
        <v>98750</v>
      </c>
      <c r="I226" s="12">
        <v>54</v>
      </c>
      <c r="J226" s="12">
        <f t="shared" si="11"/>
        <v>5332500</v>
      </c>
      <c r="K226" s="16" t="s">
        <v>193</v>
      </c>
      <c r="L226" s="15" t="s">
        <v>724</v>
      </c>
      <c r="M226" s="12">
        <v>99000</v>
      </c>
      <c r="N226" s="34" t="s">
        <v>720</v>
      </c>
      <c r="O226" s="21"/>
      <c r="P226" s="28"/>
      <c r="Q226" s="32" t="s">
        <v>705</v>
      </c>
    </row>
    <row r="227" spans="1:17">
      <c r="A227" s="6">
        <v>120</v>
      </c>
      <c r="B227" s="19" t="s">
        <v>149</v>
      </c>
      <c r="C227" s="16" t="s">
        <v>706</v>
      </c>
      <c r="D227" s="15" t="s">
        <v>246</v>
      </c>
      <c r="E227" s="15" t="s">
        <v>707</v>
      </c>
      <c r="F227" s="48" t="s">
        <v>72</v>
      </c>
      <c r="G227" s="3" t="s">
        <v>618</v>
      </c>
      <c r="H227" s="12">
        <v>450</v>
      </c>
      <c r="I227" s="12">
        <v>5382.3</v>
      </c>
      <c r="J227" s="12">
        <f t="shared" si="11"/>
        <v>2422035</v>
      </c>
      <c r="K227" s="16" t="s">
        <v>193</v>
      </c>
      <c r="L227" s="15" t="s">
        <v>919</v>
      </c>
      <c r="M227" s="12">
        <v>500</v>
      </c>
      <c r="N227" s="34" t="s">
        <v>878</v>
      </c>
      <c r="O227" s="21"/>
      <c r="P227" s="28"/>
      <c r="Q227" s="32" t="s">
        <v>708</v>
      </c>
    </row>
    <row r="228" spans="1:17">
      <c r="A228" s="6">
        <v>121</v>
      </c>
      <c r="B228" s="76" t="s">
        <v>70</v>
      </c>
      <c r="C228" s="78" t="s">
        <v>111</v>
      </c>
      <c r="D228" s="78" t="s">
        <v>912</v>
      </c>
      <c r="E228" s="78" t="s">
        <v>913</v>
      </c>
      <c r="F228" s="76">
        <v>1</v>
      </c>
      <c r="G228" s="80" t="s">
        <v>914</v>
      </c>
      <c r="H228" s="71">
        <v>544</v>
      </c>
      <c r="I228" s="71">
        <v>250.5</v>
      </c>
      <c r="J228" s="71">
        <f t="shared" si="11"/>
        <v>136272</v>
      </c>
      <c r="K228" s="16" t="s">
        <v>53</v>
      </c>
      <c r="L228" s="15" t="s">
        <v>907</v>
      </c>
      <c r="M228" s="12">
        <v>477</v>
      </c>
      <c r="N228" s="73" t="s">
        <v>878</v>
      </c>
      <c r="O228" s="21"/>
      <c r="P228" s="28"/>
      <c r="Q228" s="32"/>
    </row>
    <row r="229" spans="1:17">
      <c r="A229" s="6">
        <v>122</v>
      </c>
      <c r="B229" s="77"/>
      <c r="C229" s="79"/>
      <c r="D229" s="79"/>
      <c r="E229" s="79"/>
      <c r="F229" s="77"/>
      <c r="G229" s="81"/>
      <c r="H229" s="72"/>
      <c r="I229" s="72"/>
      <c r="J229" s="72"/>
      <c r="K229" s="16" t="s">
        <v>101</v>
      </c>
      <c r="L229" s="15" t="s">
        <v>906</v>
      </c>
      <c r="M229" s="12">
        <v>544</v>
      </c>
      <c r="N229" s="74"/>
      <c r="O229" s="21"/>
      <c r="P229" s="28"/>
      <c r="Q229" s="32"/>
    </row>
    <row r="230" spans="1:17">
      <c r="A230" s="6">
        <v>123</v>
      </c>
      <c r="B230" s="76" t="s">
        <v>70</v>
      </c>
      <c r="C230" s="78" t="s">
        <v>111</v>
      </c>
      <c r="D230" s="78" t="s">
        <v>915</v>
      </c>
      <c r="E230" s="78" t="s">
        <v>916</v>
      </c>
      <c r="F230" s="76">
        <v>1</v>
      </c>
      <c r="G230" s="80" t="s">
        <v>914</v>
      </c>
      <c r="H230" s="71">
        <v>970</v>
      </c>
      <c r="I230" s="71">
        <v>271</v>
      </c>
      <c r="J230" s="71">
        <f t="shared" si="11"/>
        <v>262870</v>
      </c>
      <c r="K230" s="16" t="s">
        <v>53</v>
      </c>
      <c r="L230" s="15" t="s">
        <v>910</v>
      </c>
      <c r="M230" s="12">
        <v>529</v>
      </c>
      <c r="N230" s="73" t="s">
        <v>878</v>
      </c>
      <c r="O230" s="21"/>
      <c r="P230" s="28"/>
      <c r="Q230" s="32"/>
    </row>
    <row r="231" spans="1:17">
      <c r="A231" s="6">
        <v>124</v>
      </c>
      <c r="B231" s="77"/>
      <c r="C231" s="79"/>
      <c r="D231" s="79"/>
      <c r="E231" s="79"/>
      <c r="F231" s="77"/>
      <c r="G231" s="81"/>
      <c r="H231" s="72"/>
      <c r="I231" s="72"/>
      <c r="J231" s="72"/>
      <c r="K231" s="16" t="s">
        <v>101</v>
      </c>
      <c r="L231" s="15" t="s">
        <v>911</v>
      </c>
      <c r="M231" s="12">
        <v>941</v>
      </c>
      <c r="N231" s="75"/>
      <c r="O231" s="21"/>
      <c r="P231" s="28"/>
      <c r="Q231" s="32"/>
    </row>
    <row r="232" spans="1:17">
      <c r="A232" s="6">
        <v>125</v>
      </c>
      <c r="B232" s="76" t="s">
        <v>70</v>
      </c>
      <c r="C232" s="78" t="s">
        <v>111</v>
      </c>
      <c r="D232" s="78" t="s">
        <v>917</v>
      </c>
      <c r="E232" s="78" t="s">
        <v>918</v>
      </c>
      <c r="F232" s="76">
        <v>1</v>
      </c>
      <c r="G232" s="80" t="s">
        <v>914</v>
      </c>
      <c r="H232" s="71">
        <v>523</v>
      </c>
      <c r="I232" s="71">
        <v>1771.5</v>
      </c>
      <c r="J232" s="71">
        <f t="shared" si="11"/>
        <v>926494.5</v>
      </c>
      <c r="K232" s="16" t="s">
        <v>53</v>
      </c>
      <c r="L232" s="15" t="s">
        <v>908</v>
      </c>
      <c r="M232" s="12">
        <v>481</v>
      </c>
      <c r="N232" s="75"/>
      <c r="O232" s="21"/>
      <c r="P232" s="28"/>
      <c r="Q232" s="32"/>
    </row>
    <row r="233" spans="1:17">
      <c r="A233" s="6">
        <v>126</v>
      </c>
      <c r="B233" s="77"/>
      <c r="C233" s="79"/>
      <c r="D233" s="79"/>
      <c r="E233" s="79"/>
      <c r="F233" s="77"/>
      <c r="G233" s="81"/>
      <c r="H233" s="72"/>
      <c r="I233" s="72"/>
      <c r="J233" s="72"/>
      <c r="K233" s="16" t="s">
        <v>101</v>
      </c>
      <c r="L233" s="15" t="s">
        <v>909</v>
      </c>
      <c r="M233" s="12">
        <v>523</v>
      </c>
      <c r="N233" s="74"/>
      <c r="O233" s="21"/>
      <c r="P233" s="28"/>
      <c r="Q233" s="32"/>
    </row>
    <row r="234" spans="1:17">
      <c r="A234" s="6">
        <v>127</v>
      </c>
      <c r="B234" s="18" t="s">
        <v>70</v>
      </c>
      <c r="C234" s="52" t="s">
        <v>52</v>
      </c>
      <c r="D234" s="52" t="s">
        <v>1080</v>
      </c>
      <c r="E234" s="52" t="s">
        <v>1081</v>
      </c>
      <c r="F234" s="4" t="s">
        <v>72</v>
      </c>
      <c r="G234" s="3" t="s">
        <v>76</v>
      </c>
      <c r="H234" s="12">
        <v>1009</v>
      </c>
      <c r="I234" s="53">
        <v>338</v>
      </c>
      <c r="J234" s="12">
        <f>H234*I234</f>
        <v>341042</v>
      </c>
      <c r="K234" s="16" t="s">
        <v>138</v>
      </c>
      <c r="L234" s="15" t="s">
        <v>1082</v>
      </c>
      <c r="M234" s="12">
        <v>935</v>
      </c>
      <c r="N234" s="55" t="s">
        <v>1083</v>
      </c>
      <c r="O234" s="21"/>
      <c r="P234" s="28"/>
      <c r="Q234" s="32"/>
    </row>
    <row r="235" spans="1:17">
      <c r="A235" s="6">
        <v>128</v>
      </c>
      <c r="B235" s="18" t="s">
        <v>70</v>
      </c>
      <c r="C235" s="9" t="s">
        <v>138</v>
      </c>
      <c r="D235" s="8" t="s">
        <v>219</v>
      </c>
      <c r="E235" s="8" t="s">
        <v>218</v>
      </c>
      <c r="F235" s="10" t="s">
        <v>72</v>
      </c>
      <c r="G235" s="11" t="s">
        <v>76</v>
      </c>
      <c r="H235" s="12">
        <v>1136</v>
      </c>
      <c r="I235" s="12">
        <v>355</v>
      </c>
      <c r="J235" s="12">
        <f>H235*I235</f>
        <v>403280</v>
      </c>
      <c r="K235" s="16" t="s">
        <v>245</v>
      </c>
      <c r="L235" s="15" t="s">
        <v>1075</v>
      </c>
      <c r="M235" s="12">
        <v>1136</v>
      </c>
      <c r="N235" s="50" t="s">
        <v>33</v>
      </c>
      <c r="O235" s="21"/>
      <c r="P235" s="28"/>
      <c r="Q235" s="32"/>
    </row>
    <row r="236" spans="1:17">
      <c r="A236" s="6">
        <v>129</v>
      </c>
      <c r="B236" s="19" t="s">
        <v>149</v>
      </c>
      <c r="C236" s="16" t="s">
        <v>773</v>
      </c>
      <c r="D236" s="15" t="s">
        <v>267</v>
      </c>
      <c r="E236" s="15" t="s">
        <v>266</v>
      </c>
      <c r="F236" s="48" t="s">
        <v>268</v>
      </c>
      <c r="G236" s="3" t="s">
        <v>269</v>
      </c>
      <c r="H236" s="12">
        <v>18000</v>
      </c>
      <c r="I236" s="12">
        <v>33</v>
      </c>
      <c r="J236" s="12">
        <f>H236*I236</f>
        <v>594000</v>
      </c>
      <c r="K236" s="16" t="s">
        <v>92</v>
      </c>
      <c r="L236" s="15" t="s">
        <v>774</v>
      </c>
      <c r="M236" s="12">
        <v>5994</v>
      </c>
      <c r="N236" s="34" t="s">
        <v>34</v>
      </c>
      <c r="O236" s="21"/>
      <c r="P236" s="28"/>
      <c r="Q236" s="32"/>
    </row>
    <row r="237" spans="1:17">
      <c r="A237" s="6">
        <v>130</v>
      </c>
      <c r="B237" s="18" t="s">
        <v>149</v>
      </c>
      <c r="C237" s="9" t="s">
        <v>53</v>
      </c>
      <c r="D237" s="8" t="s">
        <v>151</v>
      </c>
      <c r="E237" s="8" t="s">
        <v>150</v>
      </c>
      <c r="F237" s="10" t="s">
        <v>148</v>
      </c>
      <c r="G237" s="11" t="s">
        <v>233</v>
      </c>
      <c r="H237" s="12">
        <v>1666</v>
      </c>
      <c r="I237" s="12">
        <v>160</v>
      </c>
      <c r="J237" s="12">
        <f t="shared" si="11"/>
        <v>266560</v>
      </c>
      <c r="K237" s="16" t="s">
        <v>71</v>
      </c>
      <c r="L237" s="15" t="s">
        <v>843</v>
      </c>
      <c r="M237" s="12">
        <v>1735</v>
      </c>
      <c r="N237" s="73" t="s">
        <v>827</v>
      </c>
      <c r="O237" s="21"/>
      <c r="P237" s="28"/>
      <c r="Q237" s="32"/>
    </row>
    <row r="238" spans="1:17">
      <c r="A238" s="6">
        <v>131</v>
      </c>
      <c r="B238" s="17" t="s">
        <v>149</v>
      </c>
      <c r="C238" s="16" t="s">
        <v>53</v>
      </c>
      <c r="D238" s="15" t="s">
        <v>153</v>
      </c>
      <c r="E238" s="15" t="s">
        <v>152</v>
      </c>
      <c r="F238" s="20" t="s">
        <v>242</v>
      </c>
      <c r="G238" s="3" t="s">
        <v>233</v>
      </c>
      <c r="H238" s="12">
        <v>1326</v>
      </c>
      <c r="I238" s="12">
        <v>200</v>
      </c>
      <c r="J238" s="12">
        <f t="shared" si="11"/>
        <v>265200</v>
      </c>
      <c r="K238" s="16" t="s">
        <v>71</v>
      </c>
      <c r="L238" s="15" t="s">
        <v>844</v>
      </c>
      <c r="M238" s="12">
        <v>1393</v>
      </c>
      <c r="N238" s="75"/>
      <c r="O238" s="21"/>
      <c r="P238" s="28"/>
      <c r="Q238" s="32"/>
    </row>
    <row r="239" spans="1:17">
      <c r="A239" s="6">
        <v>132</v>
      </c>
      <c r="B239" s="7" t="s">
        <v>149</v>
      </c>
      <c r="C239" s="9" t="s">
        <v>53</v>
      </c>
      <c r="D239" s="8" t="s">
        <v>155</v>
      </c>
      <c r="E239" s="8" t="s">
        <v>154</v>
      </c>
      <c r="F239" s="10" t="s">
        <v>122</v>
      </c>
      <c r="G239" s="11" t="s">
        <v>233</v>
      </c>
      <c r="H239" s="12">
        <v>1647</v>
      </c>
      <c r="I239" s="12">
        <v>370</v>
      </c>
      <c r="J239" s="12">
        <f t="shared" si="11"/>
        <v>609390</v>
      </c>
      <c r="K239" s="16" t="s">
        <v>71</v>
      </c>
      <c r="L239" s="15" t="s">
        <v>845</v>
      </c>
      <c r="M239" s="12">
        <v>1481</v>
      </c>
      <c r="N239" s="75"/>
      <c r="O239" s="21"/>
      <c r="P239" s="28"/>
      <c r="Q239" s="32"/>
    </row>
    <row r="240" spans="1:17">
      <c r="A240" s="6">
        <v>133</v>
      </c>
      <c r="B240" s="17" t="s">
        <v>149</v>
      </c>
      <c r="C240" s="16" t="s">
        <v>53</v>
      </c>
      <c r="D240" s="15" t="s">
        <v>157</v>
      </c>
      <c r="E240" s="15" t="s">
        <v>156</v>
      </c>
      <c r="F240" s="20" t="s">
        <v>242</v>
      </c>
      <c r="G240" s="3" t="s">
        <v>233</v>
      </c>
      <c r="H240" s="12">
        <v>1315</v>
      </c>
      <c r="I240" s="12">
        <v>6300</v>
      </c>
      <c r="J240" s="12">
        <f t="shared" si="11"/>
        <v>8284500</v>
      </c>
      <c r="K240" s="16" t="s">
        <v>71</v>
      </c>
      <c r="L240" s="15" t="s">
        <v>846</v>
      </c>
      <c r="M240" s="12">
        <v>1315</v>
      </c>
      <c r="N240" s="75"/>
      <c r="O240" s="21"/>
      <c r="P240" s="28"/>
      <c r="Q240" s="32"/>
    </row>
    <row r="241" spans="1:17">
      <c r="A241" s="6">
        <v>134</v>
      </c>
      <c r="B241" s="14" t="s">
        <v>149</v>
      </c>
      <c r="C241" s="16" t="s">
        <v>71</v>
      </c>
      <c r="D241" s="15" t="s">
        <v>159</v>
      </c>
      <c r="E241" s="15" t="s">
        <v>158</v>
      </c>
      <c r="F241" s="4" t="s">
        <v>242</v>
      </c>
      <c r="G241" s="3" t="s">
        <v>160</v>
      </c>
      <c r="H241" s="12">
        <v>1316</v>
      </c>
      <c r="I241" s="12">
        <v>100</v>
      </c>
      <c r="J241" s="12">
        <f t="shared" si="11"/>
        <v>131600</v>
      </c>
      <c r="K241" s="16" t="s">
        <v>53</v>
      </c>
      <c r="L241" s="15" t="s">
        <v>847</v>
      </c>
      <c r="M241" s="12">
        <v>1240</v>
      </c>
      <c r="N241" s="75"/>
      <c r="O241" s="21"/>
      <c r="P241" s="28"/>
      <c r="Q241" s="32"/>
    </row>
    <row r="242" spans="1:17">
      <c r="A242" s="6">
        <v>135</v>
      </c>
      <c r="B242" s="17" t="s">
        <v>149</v>
      </c>
      <c r="C242" s="16" t="s">
        <v>53</v>
      </c>
      <c r="D242" s="15" t="s">
        <v>163</v>
      </c>
      <c r="E242" s="15" t="s">
        <v>162</v>
      </c>
      <c r="F242" s="20" t="s">
        <v>148</v>
      </c>
      <c r="G242" s="3" t="s">
        <v>233</v>
      </c>
      <c r="H242" s="12">
        <v>1466</v>
      </c>
      <c r="I242" s="12">
        <v>10200</v>
      </c>
      <c r="J242" s="12">
        <f t="shared" si="11"/>
        <v>14953200</v>
      </c>
      <c r="K242" s="16" t="s">
        <v>71</v>
      </c>
      <c r="L242" s="15" t="s">
        <v>848</v>
      </c>
      <c r="M242" s="12">
        <v>1585</v>
      </c>
      <c r="N242" s="75"/>
      <c r="O242" s="21"/>
      <c r="P242" s="28"/>
      <c r="Q242" s="32"/>
    </row>
    <row r="243" spans="1:17">
      <c r="A243" s="6">
        <v>136</v>
      </c>
      <c r="B243" s="17" t="s">
        <v>149</v>
      </c>
      <c r="C243" s="16" t="s">
        <v>53</v>
      </c>
      <c r="D243" s="15" t="s">
        <v>165</v>
      </c>
      <c r="E243" s="15" t="s">
        <v>164</v>
      </c>
      <c r="F243" s="20" t="s">
        <v>242</v>
      </c>
      <c r="G243" s="3" t="s">
        <v>233</v>
      </c>
      <c r="H243" s="12">
        <v>1264</v>
      </c>
      <c r="I243" s="12">
        <v>14300</v>
      </c>
      <c r="J243" s="12">
        <f t="shared" si="11"/>
        <v>18075200</v>
      </c>
      <c r="K243" s="16" t="s">
        <v>71</v>
      </c>
      <c r="L243" s="15" t="s">
        <v>849</v>
      </c>
      <c r="M243" s="12">
        <v>1323</v>
      </c>
      <c r="N243" s="75"/>
      <c r="O243" s="21"/>
      <c r="P243" s="28"/>
      <c r="Q243" s="32"/>
    </row>
    <row r="244" spans="1:17">
      <c r="A244" s="6">
        <v>137</v>
      </c>
      <c r="B244" s="17" t="s">
        <v>149</v>
      </c>
      <c r="C244" s="16" t="s">
        <v>53</v>
      </c>
      <c r="D244" s="15" t="s">
        <v>167</v>
      </c>
      <c r="E244" s="15" t="s">
        <v>166</v>
      </c>
      <c r="F244" s="20" t="s">
        <v>148</v>
      </c>
      <c r="G244" s="3" t="s">
        <v>233</v>
      </c>
      <c r="H244" s="12">
        <v>1632</v>
      </c>
      <c r="I244" s="12">
        <v>1280</v>
      </c>
      <c r="J244" s="12">
        <f t="shared" si="11"/>
        <v>2088960</v>
      </c>
      <c r="K244" s="16" t="s">
        <v>71</v>
      </c>
      <c r="L244" s="15" t="s">
        <v>850</v>
      </c>
      <c r="M244" s="12">
        <v>1652</v>
      </c>
      <c r="N244" s="75"/>
      <c r="O244" s="21"/>
      <c r="P244" s="28"/>
      <c r="Q244" s="32"/>
    </row>
    <row r="245" spans="1:17">
      <c r="A245" s="6">
        <v>138</v>
      </c>
      <c r="B245" s="17" t="s">
        <v>149</v>
      </c>
      <c r="C245" s="16" t="s">
        <v>53</v>
      </c>
      <c r="D245" s="15" t="s">
        <v>169</v>
      </c>
      <c r="E245" s="15" t="s">
        <v>168</v>
      </c>
      <c r="F245" s="20" t="s">
        <v>242</v>
      </c>
      <c r="G245" s="3" t="s">
        <v>233</v>
      </c>
      <c r="H245" s="12">
        <v>1288</v>
      </c>
      <c r="I245" s="12">
        <v>3360</v>
      </c>
      <c r="J245" s="12">
        <f t="shared" si="11"/>
        <v>4327680</v>
      </c>
      <c r="K245" s="16" t="s">
        <v>71</v>
      </c>
      <c r="L245" s="15" t="s">
        <v>851</v>
      </c>
      <c r="M245" s="12">
        <v>1356</v>
      </c>
      <c r="N245" s="75"/>
      <c r="O245" s="21"/>
      <c r="P245" s="28"/>
      <c r="Q245" s="32"/>
    </row>
    <row r="246" spans="1:17">
      <c r="A246" s="6">
        <v>139</v>
      </c>
      <c r="B246" s="17" t="s">
        <v>149</v>
      </c>
      <c r="C246" s="16" t="s">
        <v>53</v>
      </c>
      <c r="D246" s="15" t="s">
        <v>171</v>
      </c>
      <c r="E246" s="15" t="s">
        <v>170</v>
      </c>
      <c r="F246" s="20" t="s">
        <v>148</v>
      </c>
      <c r="G246" s="3" t="s">
        <v>233</v>
      </c>
      <c r="H246" s="12">
        <v>1505</v>
      </c>
      <c r="I246" s="12">
        <v>160</v>
      </c>
      <c r="J246" s="12">
        <f t="shared" si="11"/>
        <v>240800</v>
      </c>
      <c r="K246" s="16" t="s">
        <v>71</v>
      </c>
      <c r="L246" s="15" t="s">
        <v>852</v>
      </c>
      <c r="M246" s="12">
        <v>1595</v>
      </c>
      <c r="N246" s="75"/>
      <c r="O246" s="21"/>
      <c r="P246" s="28"/>
      <c r="Q246" s="32"/>
    </row>
    <row r="247" spans="1:17">
      <c r="A247" s="6">
        <v>140</v>
      </c>
      <c r="B247" s="14" t="s">
        <v>149</v>
      </c>
      <c r="C247" s="16" t="s">
        <v>71</v>
      </c>
      <c r="D247" s="15" t="s">
        <v>173</v>
      </c>
      <c r="E247" s="8" t="s">
        <v>172</v>
      </c>
      <c r="F247" s="4" t="s">
        <v>148</v>
      </c>
      <c r="G247" s="3" t="s">
        <v>174</v>
      </c>
      <c r="H247" s="12">
        <v>1666</v>
      </c>
      <c r="I247" s="12">
        <v>490</v>
      </c>
      <c r="J247" s="12">
        <f t="shared" si="11"/>
        <v>816340</v>
      </c>
      <c r="K247" s="16" t="s">
        <v>53</v>
      </c>
      <c r="L247" s="15" t="s">
        <v>853</v>
      </c>
      <c r="M247" s="12">
        <v>1586</v>
      </c>
      <c r="N247" s="75"/>
      <c r="O247" s="21"/>
      <c r="P247" s="28"/>
      <c r="Q247" s="32"/>
    </row>
    <row r="248" spans="1:17">
      <c r="A248" s="6">
        <v>141</v>
      </c>
      <c r="B248" s="14" t="s">
        <v>149</v>
      </c>
      <c r="C248" s="16" t="s">
        <v>71</v>
      </c>
      <c r="D248" s="15" t="s">
        <v>176</v>
      </c>
      <c r="E248" s="8" t="s">
        <v>175</v>
      </c>
      <c r="F248" s="4" t="s">
        <v>242</v>
      </c>
      <c r="G248" s="3" t="s">
        <v>174</v>
      </c>
      <c r="H248" s="12">
        <v>1376</v>
      </c>
      <c r="I248" s="12">
        <v>180</v>
      </c>
      <c r="J248" s="12">
        <f t="shared" si="11"/>
        <v>247680</v>
      </c>
      <c r="K248" s="16" t="s">
        <v>53</v>
      </c>
      <c r="L248" s="15" t="s">
        <v>854</v>
      </c>
      <c r="M248" s="12">
        <v>1338</v>
      </c>
      <c r="N248" s="75"/>
      <c r="O248" s="21"/>
      <c r="P248" s="28"/>
      <c r="Q248" s="32"/>
    </row>
    <row r="249" spans="1:17">
      <c r="A249" s="6">
        <v>142</v>
      </c>
      <c r="B249" s="14" t="s">
        <v>149</v>
      </c>
      <c r="C249" s="16" t="s">
        <v>71</v>
      </c>
      <c r="D249" s="15" t="s">
        <v>178</v>
      </c>
      <c r="E249" s="15" t="s">
        <v>177</v>
      </c>
      <c r="F249" s="4" t="s">
        <v>148</v>
      </c>
      <c r="G249" s="3" t="s">
        <v>174</v>
      </c>
      <c r="H249" s="12">
        <v>1638</v>
      </c>
      <c r="I249" s="12">
        <v>1330</v>
      </c>
      <c r="J249" s="12">
        <f t="shared" si="11"/>
        <v>2178540</v>
      </c>
      <c r="K249" s="16" t="s">
        <v>53</v>
      </c>
      <c r="L249" s="15" t="s">
        <v>855</v>
      </c>
      <c r="M249" s="12">
        <v>1544</v>
      </c>
      <c r="N249" s="75"/>
      <c r="O249" s="21"/>
      <c r="P249" s="28"/>
      <c r="Q249" s="32"/>
    </row>
    <row r="250" spans="1:17">
      <c r="A250" s="6">
        <v>143</v>
      </c>
      <c r="B250" s="14" t="s">
        <v>149</v>
      </c>
      <c r="C250" s="16" t="s">
        <v>71</v>
      </c>
      <c r="D250" s="15" t="s">
        <v>180</v>
      </c>
      <c r="E250" s="15" t="s">
        <v>179</v>
      </c>
      <c r="F250" s="4" t="s">
        <v>242</v>
      </c>
      <c r="G250" s="3" t="s">
        <v>174</v>
      </c>
      <c r="H250" s="12">
        <v>1349</v>
      </c>
      <c r="I250" s="12">
        <v>340</v>
      </c>
      <c r="J250" s="12">
        <f t="shared" si="11"/>
        <v>458660</v>
      </c>
      <c r="K250" s="16" t="s">
        <v>53</v>
      </c>
      <c r="L250" s="15" t="s">
        <v>856</v>
      </c>
      <c r="M250" s="12">
        <v>1374</v>
      </c>
      <c r="N250" s="75"/>
      <c r="O250" s="21"/>
      <c r="P250" s="28"/>
      <c r="Q250" s="32"/>
    </row>
    <row r="251" spans="1:17">
      <c r="A251" s="6">
        <v>144</v>
      </c>
      <c r="B251" s="17" t="s">
        <v>149</v>
      </c>
      <c r="C251" s="16" t="s">
        <v>183</v>
      </c>
      <c r="D251" s="15" t="s">
        <v>184</v>
      </c>
      <c r="E251" s="15" t="s">
        <v>182</v>
      </c>
      <c r="F251" s="20" t="s">
        <v>148</v>
      </c>
      <c r="G251" s="3" t="s">
        <v>233</v>
      </c>
      <c r="H251" s="12">
        <v>1654</v>
      </c>
      <c r="I251" s="12">
        <v>7690</v>
      </c>
      <c r="J251" s="12">
        <f t="shared" si="11"/>
        <v>12719260</v>
      </c>
      <c r="K251" s="16" t="s">
        <v>231</v>
      </c>
      <c r="L251" s="15" t="s">
        <v>1074</v>
      </c>
      <c r="M251" s="12">
        <v>1184</v>
      </c>
      <c r="N251" s="75"/>
      <c r="O251" s="21"/>
      <c r="P251" s="28"/>
      <c r="Q251" s="32"/>
    </row>
    <row r="252" spans="1:17">
      <c r="A252" s="6">
        <v>145</v>
      </c>
      <c r="B252" s="17" t="s">
        <v>149</v>
      </c>
      <c r="C252" s="16" t="s">
        <v>71</v>
      </c>
      <c r="D252" s="15" t="s">
        <v>186</v>
      </c>
      <c r="E252" s="15" t="s">
        <v>185</v>
      </c>
      <c r="F252" s="4" t="s">
        <v>187</v>
      </c>
      <c r="G252" s="3" t="s">
        <v>233</v>
      </c>
      <c r="H252" s="12">
        <v>4962</v>
      </c>
      <c r="I252" s="12">
        <v>96</v>
      </c>
      <c r="J252" s="12">
        <f t="shared" si="11"/>
        <v>476352</v>
      </c>
      <c r="K252" s="16" t="s">
        <v>797</v>
      </c>
      <c r="L252" s="15" t="s">
        <v>857</v>
      </c>
      <c r="M252" s="12">
        <v>4374</v>
      </c>
      <c r="N252" s="75"/>
      <c r="O252" s="21"/>
      <c r="P252" s="28"/>
      <c r="Q252" s="32"/>
    </row>
    <row r="253" spans="1:17">
      <c r="A253" s="6">
        <v>146</v>
      </c>
      <c r="B253" s="14" t="s">
        <v>149</v>
      </c>
      <c r="C253" s="16" t="s">
        <v>71</v>
      </c>
      <c r="D253" s="15" t="s">
        <v>189</v>
      </c>
      <c r="E253" s="15" t="s">
        <v>188</v>
      </c>
      <c r="F253" s="4" t="s">
        <v>242</v>
      </c>
      <c r="G253" s="3" t="s">
        <v>233</v>
      </c>
      <c r="H253" s="12">
        <v>1304</v>
      </c>
      <c r="I253" s="12">
        <v>26740</v>
      </c>
      <c r="J253" s="12">
        <f t="shared" si="11"/>
        <v>34868960</v>
      </c>
      <c r="K253" s="16" t="s">
        <v>53</v>
      </c>
      <c r="L253" s="15" t="s">
        <v>858</v>
      </c>
      <c r="M253" s="12">
        <v>1029</v>
      </c>
      <c r="N253" s="75"/>
      <c r="O253" s="21"/>
      <c r="P253" s="28"/>
      <c r="Q253" s="32"/>
    </row>
    <row r="254" spans="1:17">
      <c r="A254" s="6">
        <v>147</v>
      </c>
      <c r="B254" s="14" t="s">
        <v>149</v>
      </c>
      <c r="C254" s="16" t="s">
        <v>71</v>
      </c>
      <c r="D254" s="15" t="s">
        <v>192</v>
      </c>
      <c r="E254" s="15" t="s">
        <v>191</v>
      </c>
      <c r="F254" s="4" t="s">
        <v>148</v>
      </c>
      <c r="G254" s="3" t="s">
        <v>174</v>
      </c>
      <c r="H254" s="12">
        <v>5444</v>
      </c>
      <c r="I254" s="12">
        <v>90</v>
      </c>
      <c r="J254" s="12">
        <f t="shared" si="11"/>
        <v>489960</v>
      </c>
      <c r="K254" s="16" t="s">
        <v>797</v>
      </c>
      <c r="L254" s="15" t="s">
        <v>859</v>
      </c>
      <c r="M254" s="12">
        <v>5400</v>
      </c>
      <c r="N254" s="75"/>
      <c r="O254" s="21"/>
      <c r="P254" s="28"/>
      <c r="Q254" s="32"/>
    </row>
    <row r="255" spans="1:17">
      <c r="A255" s="6">
        <v>148</v>
      </c>
      <c r="B255" s="14" t="s">
        <v>149</v>
      </c>
      <c r="C255" s="16" t="s">
        <v>1064</v>
      </c>
      <c r="D255" s="15" t="s">
        <v>249</v>
      </c>
      <c r="E255" s="15" t="s">
        <v>182</v>
      </c>
      <c r="F255" s="4" t="s">
        <v>148</v>
      </c>
      <c r="G255" s="3" t="s">
        <v>250</v>
      </c>
      <c r="H255" s="12">
        <v>1094</v>
      </c>
      <c r="I255" s="12">
        <v>7012</v>
      </c>
      <c r="J255" s="12">
        <f t="shared" si="11"/>
        <v>7671128</v>
      </c>
      <c r="K255" s="16" t="s">
        <v>231</v>
      </c>
      <c r="L255" s="15" t="s">
        <v>1074</v>
      </c>
      <c r="M255" s="12">
        <v>1184</v>
      </c>
      <c r="N255" s="75"/>
      <c r="O255" s="21"/>
      <c r="P255" s="28"/>
      <c r="Q255" s="32"/>
    </row>
    <row r="256" spans="1:17">
      <c r="A256" s="6">
        <v>149</v>
      </c>
      <c r="B256" s="14" t="s">
        <v>149</v>
      </c>
      <c r="C256" s="16" t="s">
        <v>252</v>
      </c>
      <c r="D256" s="15" t="s">
        <v>253</v>
      </c>
      <c r="E256" s="15" t="s">
        <v>251</v>
      </c>
      <c r="F256" s="20" t="s">
        <v>148</v>
      </c>
      <c r="G256" s="3" t="s">
        <v>233</v>
      </c>
      <c r="H256" s="12">
        <v>1294</v>
      </c>
      <c r="I256" s="12">
        <v>90</v>
      </c>
      <c r="J256" s="12">
        <f t="shared" si="11"/>
        <v>116460</v>
      </c>
      <c r="K256" s="16" t="s">
        <v>71</v>
      </c>
      <c r="L256" s="15" t="s">
        <v>860</v>
      </c>
      <c r="M256" s="12">
        <v>1461</v>
      </c>
      <c r="N256" s="75"/>
      <c r="O256" s="21"/>
      <c r="P256" s="28"/>
      <c r="Q256" s="32"/>
    </row>
    <row r="257" spans="1:17">
      <c r="A257" s="6">
        <v>150</v>
      </c>
      <c r="B257" s="14" t="s">
        <v>149</v>
      </c>
      <c r="C257" s="16" t="s">
        <v>861</v>
      </c>
      <c r="D257" s="15" t="s">
        <v>247</v>
      </c>
      <c r="E257" s="15" t="s">
        <v>181</v>
      </c>
      <c r="F257" s="4" t="s">
        <v>228</v>
      </c>
      <c r="G257" s="3" t="s">
        <v>233</v>
      </c>
      <c r="H257" s="12">
        <v>1065</v>
      </c>
      <c r="I257" s="12">
        <v>7287</v>
      </c>
      <c r="J257" s="12">
        <f t="shared" si="11"/>
        <v>7760655</v>
      </c>
      <c r="K257" s="16" t="s">
        <v>71</v>
      </c>
      <c r="L257" s="25" t="s">
        <v>862</v>
      </c>
      <c r="M257" s="12">
        <v>1304</v>
      </c>
      <c r="N257" s="74"/>
      <c r="O257" s="21"/>
      <c r="P257" s="28"/>
      <c r="Q257" s="32"/>
    </row>
    <row r="258" spans="1:17">
      <c r="A258" s="6">
        <v>151</v>
      </c>
      <c r="B258" s="14" t="s">
        <v>149</v>
      </c>
      <c r="C258" s="16" t="s">
        <v>1056</v>
      </c>
      <c r="D258" s="15" t="s">
        <v>203</v>
      </c>
      <c r="E258" s="15" t="s">
        <v>1057</v>
      </c>
      <c r="F258" s="4" t="s">
        <v>228</v>
      </c>
      <c r="G258" s="3" t="s">
        <v>226</v>
      </c>
      <c r="H258" s="12">
        <v>88520</v>
      </c>
      <c r="I258" s="12">
        <v>59</v>
      </c>
      <c r="J258" s="12">
        <f t="shared" si="11"/>
        <v>5222680</v>
      </c>
      <c r="K258" s="16" t="s">
        <v>1059</v>
      </c>
      <c r="L258" s="25" t="s">
        <v>1058</v>
      </c>
      <c r="M258" s="12">
        <v>91983</v>
      </c>
      <c r="N258" s="73" t="s">
        <v>40</v>
      </c>
      <c r="O258" s="21"/>
      <c r="P258" s="28"/>
      <c r="Q258" s="32"/>
    </row>
    <row r="259" spans="1:17">
      <c r="A259" s="6">
        <v>152</v>
      </c>
      <c r="B259" s="14" t="s">
        <v>149</v>
      </c>
      <c r="C259" s="16" t="s">
        <v>1056</v>
      </c>
      <c r="D259" s="15" t="s">
        <v>204</v>
      </c>
      <c r="E259" s="15" t="s">
        <v>1061</v>
      </c>
      <c r="F259" s="4" t="s">
        <v>122</v>
      </c>
      <c r="G259" s="3" t="s">
        <v>226</v>
      </c>
      <c r="H259" s="12">
        <v>53377</v>
      </c>
      <c r="I259" s="12">
        <v>74</v>
      </c>
      <c r="J259" s="12">
        <f t="shared" si="11"/>
        <v>3949898</v>
      </c>
      <c r="K259" s="16" t="s">
        <v>1059</v>
      </c>
      <c r="L259" s="25" t="s">
        <v>1060</v>
      </c>
      <c r="M259" s="12">
        <v>54920</v>
      </c>
      <c r="N259" s="74"/>
      <c r="O259" s="21"/>
      <c r="P259" s="28"/>
      <c r="Q259" s="32"/>
    </row>
    <row r="260" spans="1:17">
      <c r="A260" s="6">
        <v>153</v>
      </c>
      <c r="B260" s="14" t="s">
        <v>149</v>
      </c>
      <c r="C260" s="16" t="s">
        <v>1056</v>
      </c>
      <c r="D260" s="15" t="s">
        <v>263</v>
      </c>
      <c r="E260" s="15" t="s">
        <v>262</v>
      </c>
      <c r="F260" s="4" t="s">
        <v>72</v>
      </c>
      <c r="G260" s="3" t="s">
        <v>226</v>
      </c>
      <c r="H260" s="12">
        <v>19260</v>
      </c>
      <c r="I260" s="12">
        <v>1000</v>
      </c>
      <c r="J260" s="12">
        <f t="shared" si="11"/>
        <v>19260000</v>
      </c>
      <c r="K260" s="16" t="s">
        <v>1059</v>
      </c>
      <c r="L260" s="25" t="s">
        <v>1073</v>
      </c>
      <c r="M260" s="12">
        <v>19274</v>
      </c>
      <c r="N260" s="34" t="s">
        <v>789</v>
      </c>
      <c r="O260" s="21"/>
      <c r="P260" s="28"/>
      <c r="Q260" s="32"/>
    </row>
    <row r="261" spans="1:17">
      <c r="A261" s="6">
        <v>154</v>
      </c>
      <c r="B261" s="14" t="s">
        <v>149</v>
      </c>
      <c r="C261" s="16" t="s">
        <v>252</v>
      </c>
      <c r="D261" s="15" t="s">
        <v>1063</v>
      </c>
      <c r="E261" s="15" t="s">
        <v>284</v>
      </c>
      <c r="F261" s="4" t="s">
        <v>121</v>
      </c>
      <c r="G261" s="3" t="s">
        <v>285</v>
      </c>
      <c r="H261" s="12">
        <v>321</v>
      </c>
      <c r="I261" s="12">
        <v>32000</v>
      </c>
      <c r="J261" s="12">
        <f t="shared" si="11"/>
        <v>10272000</v>
      </c>
      <c r="K261" s="16" t="s">
        <v>1072</v>
      </c>
      <c r="L261" s="25" t="s">
        <v>1071</v>
      </c>
      <c r="M261" s="12">
        <v>321</v>
      </c>
      <c r="N261" s="34" t="s">
        <v>31</v>
      </c>
      <c r="O261" s="21"/>
      <c r="P261" s="28"/>
      <c r="Q261" s="32"/>
    </row>
    <row r="262" spans="1:17">
      <c r="A262" s="6">
        <v>155</v>
      </c>
      <c r="B262" s="14" t="s">
        <v>70</v>
      </c>
      <c r="C262" s="16" t="s">
        <v>1062</v>
      </c>
      <c r="D262" s="15" t="s">
        <v>274</v>
      </c>
      <c r="E262" s="15" t="s">
        <v>128</v>
      </c>
      <c r="F262" s="4" t="s">
        <v>72</v>
      </c>
      <c r="G262" s="3" t="s">
        <v>79</v>
      </c>
      <c r="H262" s="12">
        <v>63</v>
      </c>
      <c r="I262" s="12">
        <v>28510</v>
      </c>
      <c r="J262" s="12">
        <f>H262*I262</f>
        <v>1796130</v>
      </c>
      <c r="K262" s="16" t="s">
        <v>46</v>
      </c>
      <c r="L262" s="25" t="s">
        <v>1070</v>
      </c>
      <c r="M262" s="12">
        <v>81</v>
      </c>
      <c r="N262" s="34" t="s">
        <v>31</v>
      </c>
      <c r="O262" s="21"/>
      <c r="P262" s="28"/>
      <c r="Q262" s="32"/>
    </row>
    <row r="263" spans="1:17">
      <c r="A263" s="6">
        <v>156</v>
      </c>
      <c r="B263" s="14" t="s">
        <v>124</v>
      </c>
      <c r="C263" s="16" t="s">
        <v>1065</v>
      </c>
      <c r="D263" s="15" t="s">
        <v>287</v>
      </c>
      <c r="E263" s="15" t="s">
        <v>286</v>
      </c>
      <c r="F263" s="4" t="s">
        <v>72</v>
      </c>
      <c r="G263" s="3" t="s">
        <v>243</v>
      </c>
      <c r="H263" s="12">
        <v>14724</v>
      </c>
      <c r="I263" s="12">
        <v>274</v>
      </c>
      <c r="J263" s="12">
        <f t="shared" si="11"/>
        <v>4034376</v>
      </c>
      <c r="K263" s="16" t="s">
        <v>134</v>
      </c>
      <c r="L263" s="25" t="s">
        <v>1069</v>
      </c>
      <c r="M263" s="12">
        <v>14724</v>
      </c>
      <c r="N263" s="73" t="s">
        <v>40</v>
      </c>
      <c r="O263" s="21"/>
      <c r="P263" s="28"/>
      <c r="Q263" s="32"/>
    </row>
    <row r="264" spans="1:17">
      <c r="A264" s="6">
        <v>157</v>
      </c>
      <c r="B264" s="14" t="s">
        <v>124</v>
      </c>
      <c r="C264" s="16" t="s">
        <v>1065</v>
      </c>
      <c r="D264" s="15" t="s">
        <v>289</v>
      </c>
      <c r="E264" s="15" t="s">
        <v>288</v>
      </c>
      <c r="F264" s="4" t="s">
        <v>72</v>
      </c>
      <c r="G264" s="3" t="s">
        <v>243</v>
      </c>
      <c r="H264" s="12">
        <v>4509</v>
      </c>
      <c r="I264" s="12">
        <v>2010</v>
      </c>
      <c r="J264" s="12">
        <f t="shared" si="11"/>
        <v>9063090</v>
      </c>
      <c r="K264" s="16" t="s">
        <v>134</v>
      </c>
      <c r="L264" s="25" t="s">
        <v>1066</v>
      </c>
      <c r="M264" s="12">
        <v>4509</v>
      </c>
      <c r="N264" s="75"/>
      <c r="O264" s="21"/>
      <c r="P264" s="28"/>
      <c r="Q264" s="32"/>
    </row>
    <row r="265" spans="1:17">
      <c r="A265" s="6">
        <v>158</v>
      </c>
      <c r="B265" s="14" t="s">
        <v>124</v>
      </c>
      <c r="C265" s="16" t="s">
        <v>1065</v>
      </c>
      <c r="D265" s="15" t="s">
        <v>291</v>
      </c>
      <c r="E265" s="15" t="s">
        <v>290</v>
      </c>
      <c r="F265" s="4" t="s">
        <v>72</v>
      </c>
      <c r="G265" s="3" t="s">
        <v>243</v>
      </c>
      <c r="H265" s="12">
        <v>7120</v>
      </c>
      <c r="I265" s="12">
        <v>1666</v>
      </c>
      <c r="J265" s="12">
        <f t="shared" si="11"/>
        <v>11861920</v>
      </c>
      <c r="K265" s="16" t="s">
        <v>134</v>
      </c>
      <c r="L265" s="25" t="s">
        <v>1067</v>
      </c>
      <c r="M265" s="12">
        <v>7120</v>
      </c>
      <c r="N265" s="75"/>
      <c r="O265" s="21"/>
      <c r="P265" s="28"/>
      <c r="Q265" s="32"/>
    </row>
    <row r="266" spans="1:17">
      <c r="A266" s="6">
        <v>159</v>
      </c>
      <c r="B266" s="14" t="s">
        <v>124</v>
      </c>
      <c r="C266" s="16" t="s">
        <v>1065</v>
      </c>
      <c r="D266" s="15" t="s">
        <v>293</v>
      </c>
      <c r="E266" s="15" t="s">
        <v>292</v>
      </c>
      <c r="F266" s="4" t="s">
        <v>72</v>
      </c>
      <c r="G266" s="3" t="s">
        <v>243</v>
      </c>
      <c r="H266" s="12">
        <v>10068</v>
      </c>
      <c r="I266" s="12">
        <v>315</v>
      </c>
      <c r="J266" s="12">
        <f t="shared" si="11"/>
        <v>3171420</v>
      </c>
      <c r="K266" s="16" t="s">
        <v>134</v>
      </c>
      <c r="L266" s="25" t="s">
        <v>1068</v>
      </c>
      <c r="M266" s="12">
        <v>10068</v>
      </c>
      <c r="N266" s="74"/>
      <c r="O266" s="21"/>
      <c r="P266" s="28"/>
      <c r="Q266" s="32"/>
    </row>
    <row r="267" spans="1:17">
      <c r="A267" s="6">
        <v>160</v>
      </c>
      <c r="B267" s="14" t="s">
        <v>70</v>
      </c>
      <c r="C267" s="16" t="s">
        <v>1161</v>
      </c>
      <c r="D267" s="15" t="s">
        <v>99</v>
      </c>
      <c r="E267" s="15" t="s">
        <v>98</v>
      </c>
      <c r="F267" s="4" t="s">
        <v>72</v>
      </c>
      <c r="G267" s="3" t="s">
        <v>76</v>
      </c>
      <c r="H267" s="12">
        <v>175</v>
      </c>
      <c r="I267" s="12">
        <v>6412</v>
      </c>
      <c r="J267" s="12">
        <f t="shared" si="11"/>
        <v>1122100</v>
      </c>
      <c r="K267" s="16" t="s">
        <v>86</v>
      </c>
      <c r="L267" s="25" t="s">
        <v>1160</v>
      </c>
      <c r="M267" s="12">
        <v>366</v>
      </c>
      <c r="N267" s="34" t="s">
        <v>1162</v>
      </c>
      <c r="O267" s="21"/>
      <c r="P267" s="28"/>
      <c r="Q267" s="32"/>
    </row>
  </sheetData>
  <mergeCells count="436">
    <mergeCell ref="B89:B90"/>
    <mergeCell ref="C89:C90"/>
    <mergeCell ref="I89:I90"/>
    <mergeCell ref="J89:J90"/>
    <mergeCell ref="H47:H48"/>
    <mergeCell ref="I47:I48"/>
    <mergeCell ref="J47:J48"/>
    <mergeCell ref="D45:D46"/>
    <mergeCell ref="E45:E46"/>
    <mergeCell ref="F45:F46"/>
    <mergeCell ref="G45:G46"/>
    <mergeCell ref="H45:H46"/>
    <mergeCell ref="I45:I46"/>
    <mergeCell ref="G55:G56"/>
    <mergeCell ref="H55:H56"/>
    <mergeCell ref="I55:I56"/>
    <mergeCell ref="J55:J56"/>
    <mergeCell ref="B57:B58"/>
    <mergeCell ref="C57:C58"/>
    <mergeCell ref="D57:D58"/>
    <mergeCell ref="E57:E58"/>
    <mergeCell ref="F57:F58"/>
    <mergeCell ref="G57:G58"/>
    <mergeCell ref="H57:H58"/>
    <mergeCell ref="A12:A13"/>
    <mergeCell ref="B12:B13"/>
    <mergeCell ref="C12:C13"/>
    <mergeCell ref="D12:D13"/>
    <mergeCell ref="E12:E13"/>
    <mergeCell ref="F12:F13"/>
    <mergeCell ref="G12:G13"/>
    <mergeCell ref="H12:H13"/>
    <mergeCell ref="I12:I13"/>
    <mergeCell ref="D155:D156"/>
    <mergeCell ref="E155:E156"/>
    <mergeCell ref="F155:F156"/>
    <mergeCell ref="G155:G156"/>
    <mergeCell ref="H155:H156"/>
    <mergeCell ref="I155:I156"/>
    <mergeCell ref="J155:J156"/>
    <mergeCell ref="N153:N157"/>
    <mergeCell ref="D87:D88"/>
    <mergeCell ref="E87:E88"/>
    <mergeCell ref="F87:F88"/>
    <mergeCell ref="G87:G88"/>
    <mergeCell ref="H87:H88"/>
    <mergeCell ref="I87:I88"/>
    <mergeCell ref="J87:J88"/>
    <mergeCell ref="D89:D90"/>
    <mergeCell ref="E89:E90"/>
    <mergeCell ref="F89:F90"/>
    <mergeCell ref="G89:G90"/>
    <mergeCell ref="H89:H90"/>
    <mergeCell ref="N97:N98"/>
    <mergeCell ref="H197:H198"/>
    <mergeCell ref="I197:I198"/>
    <mergeCell ref="J197:J198"/>
    <mergeCell ref="G195:G196"/>
    <mergeCell ref="H195:H196"/>
    <mergeCell ref="I195:I196"/>
    <mergeCell ref="J195:J196"/>
    <mergeCell ref="B197:B198"/>
    <mergeCell ref="C197:C198"/>
    <mergeCell ref="D197:D198"/>
    <mergeCell ref="E197:E198"/>
    <mergeCell ref="F197:F198"/>
    <mergeCell ref="G197:G198"/>
    <mergeCell ref="H193:H194"/>
    <mergeCell ref="I193:I194"/>
    <mergeCell ref="J193:J194"/>
    <mergeCell ref="B195:B196"/>
    <mergeCell ref="C195:C196"/>
    <mergeCell ref="D195:D196"/>
    <mergeCell ref="E195:E196"/>
    <mergeCell ref="F195:F196"/>
    <mergeCell ref="D193:D194"/>
    <mergeCell ref="E193:E194"/>
    <mergeCell ref="A221:A222"/>
    <mergeCell ref="Q221:Q222"/>
    <mergeCell ref="A224:A225"/>
    <mergeCell ref="Q224:Q225"/>
    <mergeCell ref="K2:M2"/>
    <mergeCell ref="B124:B125"/>
    <mergeCell ref="C124:C125"/>
    <mergeCell ref="D124:D125"/>
    <mergeCell ref="E124:E125"/>
    <mergeCell ref="F124:F125"/>
    <mergeCell ref="A210:A211"/>
    <mergeCell ref="Q210:Q211"/>
    <mergeCell ref="A213:A214"/>
    <mergeCell ref="Q213:Q214"/>
    <mergeCell ref="A218:A220"/>
    <mergeCell ref="Q218:Q220"/>
    <mergeCell ref="A193:A198"/>
    <mergeCell ref="Q193:Q198"/>
    <mergeCell ref="A199:A200"/>
    <mergeCell ref="Q199:Q200"/>
    <mergeCell ref="B193:B194"/>
    <mergeCell ref="C193:C194"/>
    <mergeCell ref="F193:F194"/>
    <mergeCell ref="G193:G194"/>
    <mergeCell ref="Q173:Q174"/>
    <mergeCell ref="A177:A178"/>
    <mergeCell ref="Q177:Q178"/>
    <mergeCell ref="A184:A185"/>
    <mergeCell ref="Q184:Q185"/>
    <mergeCell ref="B181:B182"/>
    <mergeCell ref="C181:C182"/>
    <mergeCell ref="D181:D182"/>
    <mergeCell ref="E181:E182"/>
    <mergeCell ref="F181:F182"/>
    <mergeCell ref="G181:G182"/>
    <mergeCell ref="H181:H182"/>
    <mergeCell ref="I181:I182"/>
    <mergeCell ref="J181:J182"/>
    <mergeCell ref="A181:A182"/>
    <mergeCell ref="A173:A174"/>
    <mergeCell ref="N184:N185"/>
    <mergeCell ref="N181:N182"/>
    <mergeCell ref="N173:N174"/>
    <mergeCell ref="N177:N178"/>
    <mergeCell ref="Q163:Q164"/>
    <mergeCell ref="A167:A168"/>
    <mergeCell ref="Q167:Q168"/>
    <mergeCell ref="A169:A171"/>
    <mergeCell ref="Q169:Q171"/>
    <mergeCell ref="A151:A152"/>
    <mergeCell ref="Q151:Q152"/>
    <mergeCell ref="A153:A157"/>
    <mergeCell ref="Q153:Q157"/>
    <mergeCell ref="A161:A162"/>
    <mergeCell ref="Q161:Q162"/>
    <mergeCell ref="A163:A164"/>
    <mergeCell ref="N167:N168"/>
    <mergeCell ref="B153:B154"/>
    <mergeCell ref="C153:C154"/>
    <mergeCell ref="D153:D154"/>
    <mergeCell ref="E153:E154"/>
    <mergeCell ref="F153:F154"/>
    <mergeCell ref="G153:G154"/>
    <mergeCell ref="H153:H154"/>
    <mergeCell ref="I153:I154"/>
    <mergeCell ref="J153:J154"/>
    <mergeCell ref="B155:B156"/>
    <mergeCell ref="C155:C156"/>
    <mergeCell ref="Q144:Q145"/>
    <mergeCell ref="A147:A148"/>
    <mergeCell ref="Q147:Q148"/>
    <mergeCell ref="A149:A150"/>
    <mergeCell ref="Q149:Q150"/>
    <mergeCell ref="A134:A136"/>
    <mergeCell ref="Q134:Q136"/>
    <mergeCell ref="A139:A140"/>
    <mergeCell ref="Q139:Q140"/>
    <mergeCell ref="A141:A143"/>
    <mergeCell ref="Q141:Q143"/>
    <mergeCell ref="A144:A145"/>
    <mergeCell ref="N141:N143"/>
    <mergeCell ref="A119:A123"/>
    <mergeCell ref="Q119:Q123"/>
    <mergeCell ref="A124:A127"/>
    <mergeCell ref="Q124:Q127"/>
    <mergeCell ref="A128:A131"/>
    <mergeCell ref="Q128:Q131"/>
    <mergeCell ref="G124:G125"/>
    <mergeCell ref="H124:H125"/>
    <mergeCell ref="I124:I125"/>
    <mergeCell ref="J124:J125"/>
    <mergeCell ref="B126:B127"/>
    <mergeCell ref="C126:C127"/>
    <mergeCell ref="D126:D127"/>
    <mergeCell ref="E126:E127"/>
    <mergeCell ref="F126:F127"/>
    <mergeCell ref="G126:G127"/>
    <mergeCell ref="H126:H127"/>
    <mergeCell ref="I126:I127"/>
    <mergeCell ref="J126:J127"/>
    <mergeCell ref="A110:A111"/>
    <mergeCell ref="Q110:Q111"/>
    <mergeCell ref="A113:A114"/>
    <mergeCell ref="Q113:Q114"/>
    <mergeCell ref="A116:A118"/>
    <mergeCell ref="Q116:Q118"/>
    <mergeCell ref="A104:A105"/>
    <mergeCell ref="Q104:Q105"/>
    <mergeCell ref="A106:A107"/>
    <mergeCell ref="Q106:Q107"/>
    <mergeCell ref="A108:A109"/>
    <mergeCell ref="Q108:Q109"/>
    <mergeCell ref="N106:N107"/>
    <mergeCell ref="N104:N105"/>
    <mergeCell ref="N110:N111"/>
    <mergeCell ref="N113:N114"/>
    <mergeCell ref="A87:A90"/>
    <mergeCell ref="Q87:Q90"/>
    <mergeCell ref="A91:A95"/>
    <mergeCell ref="Q91:Q95"/>
    <mergeCell ref="A97:A98"/>
    <mergeCell ref="Q97:Q98"/>
    <mergeCell ref="A73:A75"/>
    <mergeCell ref="Q73:Q75"/>
    <mergeCell ref="A82:A83"/>
    <mergeCell ref="Q82:Q83"/>
    <mergeCell ref="A85:A86"/>
    <mergeCell ref="Q85:Q86"/>
    <mergeCell ref="A76:A77"/>
    <mergeCell ref="B76:B77"/>
    <mergeCell ref="C76:C77"/>
    <mergeCell ref="D76:D77"/>
    <mergeCell ref="E76:E77"/>
    <mergeCell ref="F76:F77"/>
    <mergeCell ref="G76:G77"/>
    <mergeCell ref="H76:H77"/>
    <mergeCell ref="I76:I77"/>
    <mergeCell ref="J76:J77"/>
    <mergeCell ref="B87:B88"/>
    <mergeCell ref="C87:C88"/>
    <mergeCell ref="A65:A69"/>
    <mergeCell ref="Q65:Q69"/>
    <mergeCell ref="A70:A72"/>
    <mergeCell ref="Q70:Q72"/>
    <mergeCell ref="A51:A52"/>
    <mergeCell ref="Q51:Q52"/>
    <mergeCell ref="A53:A58"/>
    <mergeCell ref="Q53:Q58"/>
    <mergeCell ref="A60:A61"/>
    <mergeCell ref="Q60:Q61"/>
    <mergeCell ref="B53:B54"/>
    <mergeCell ref="C53:C54"/>
    <mergeCell ref="D53:D54"/>
    <mergeCell ref="E53:E54"/>
    <mergeCell ref="F53:F54"/>
    <mergeCell ref="G53:G54"/>
    <mergeCell ref="H53:H54"/>
    <mergeCell ref="I53:I54"/>
    <mergeCell ref="J53:J54"/>
    <mergeCell ref="B55:B56"/>
    <mergeCell ref="C55:C56"/>
    <mergeCell ref="D55:D56"/>
    <mergeCell ref="E55:E56"/>
    <mergeCell ref="F55:F56"/>
    <mergeCell ref="Q45:Q48"/>
    <mergeCell ref="A49:A50"/>
    <mergeCell ref="Q49:Q50"/>
    <mergeCell ref="I42:I43"/>
    <mergeCell ref="J42:J43"/>
    <mergeCell ref="B45:B46"/>
    <mergeCell ref="C45:C46"/>
    <mergeCell ref="A62:A63"/>
    <mergeCell ref="Q62:Q63"/>
    <mergeCell ref="B42:B43"/>
    <mergeCell ref="C42:C43"/>
    <mergeCell ref="D42:D43"/>
    <mergeCell ref="E42:E43"/>
    <mergeCell ref="F42:F43"/>
    <mergeCell ref="G42:G43"/>
    <mergeCell ref="H42:H43"/>
    <mergeCell ref="J45:J46"/>
    <mergeCell ref="B47:B48"/>
    <mergeCell ref="C47:C48"/>
    <mergeCell ref="D47:D48"/>
    <mergeCell ref="E47:E48"/>
    <mergeCell ref="F47:F48"/>
    <mergeCell ref="G47:G48"/>
    <mergeCell ref="I57:I58"/>
    <mergeCell ref="Q35:Q36"/>
    <mergeCell ref="A16:A17"/>
    <mergeCell ref="Q16:Q17"/>
    <mergeCell ref="A19:A21"/>
    <mergeCell ref="Q19:Q21"/>
    <mergeCell ref="A22:A26"/>
    <mergeCell ref="Q22:Q26"/>
    <mergeCell ref="A42:A44"/>
    <mergeCell ref="Q42:Q44"/>
    <mergeCell ref="B38:B39"/>
    <mergeCell ref="C38:C39"/>
    <mergeCell ref="D38:D39"/>
    <mergeCell ref="E38:E39"/>
    <mergeCell ref="F38:F39"/>
    <mergeCell ref="G38:G39"/>
    <mergeCell ref="H38:H39"/>
    <mergeCell ref="I38:I39"/>
    <mergeCell ref="J38:J39"/>
    <mergeCell ref="A38:A39"/>
    <mergeCell ref="H27:H28"/>
    <mergeCell ref="I27:I28"/>
    <mergeCell ref="J27:J28"/>
    <mergeCell ref="A27:A28"/>
    <mergeCell ref="I2:J2"/>
    <mergeCell ref="A3:A9"/>
    <mergeCell ref="Q3:Q9"/>
    <mergeCell ref="A14:A15"/>
    <mergeCell ref="Q14:Q15"/>
    <mergeCell ref="A31:A32"/>
    <mergeCell ref="Q31:Q32"/>
    <mergeCell ref="A33:A34"/>
    <mergeCell ref="Q33:Q34"/>
    <mergeCell ref="B20:B21"/>
    <mergeCell ref="C20:C21"/>
    <mergeCell ref="D20:D21"/>
    <mergeCell ref="E20:E21"/>
    <mergeCell ref="F20:F21"/>
    <mergeCell ref="G20:G21"/>
    <mergeCell ref="H20:H21"/>
    <mergeCell ref="I20:I21"/>
    <mergeCell ref="J20:J21"/>
    <mergeCell ref="B27:B28"/>
    <mergeCell ref="C27:C28"/>
    <mergeCell ref="D27:D28"/>
    <mergeCell ref="E27:E28"/>
    <mergeCell ref="F27:F28"/>
    <mergeCell ref="G27:G28"/>
    <mergeCell ref="N237:N257"/>
    <mergeCell ref="N108:N109"/>
    <mergeCell ref="N210:N211"/>
    <mergeCell ref="N224:N225"/>
    <mergeCell ref="N51:N52"/>
    <mergeCell ref="N45:N48"/>
    <mergeCell ref="N14:N15"/>
    <mergeCell ref="N76:N77"/>
    <mergeCell ref="N124:N127"/>
    <mergeCell ref="N193:N198"/>
    <mergeCell ref="N199:N200"/>
    <mergeCell ref="N87:N90"/>
    <mergeCell ref="N42:N44"/>
    <mergeCell ref="N85:N86"/>
    <mergeCell ref="N31:N32"/>
    <mergeCell ref="N134:N136"/>
    <mergeCell ref="N230:N233"/>
    <mergeCell ref="N228:N229"/>
    <mergeCell ref="N53:N58"/>
    <mergeCell ref="N82:N83"/>
    <mergeCell ref="N218:N220"/>
    <mergeCell ref="N49:N50"/>
    <mergeCell ref="N221:N222"/>
    <mergeCell ref="N169:N170"/>
    <mergeCell ref="B91:B92"/>
    <mergeCell ref="C91:C92"/>
    <mergeCell ref="D91:D92"/>
    <mergeCell ref="E91:E92"/>
    <mergeCell ref="F91:F92"/>
    <mergeCell ref="G91:G92"/>
    <mergeCell ref="H91:H92"/>
    <mergeCell ref="I91:I92"/>
    <mergeCell ref="J91:J92"/>
    <mergeCell ref="B94:B95"/>
    <mergeCell ref="C94:C95"/>
    <mergeCell ref="D94:D95"/>
    <mergeCell ref="E94:E95"/>
    <mergeCell ref="F94:F95"/>
    <mergeCell ref="G94:G95"/>
    <mergeCell ref="H94:H95"/>
    <mergeCell ref="I94:I95"/>
    <mergeCell ref="J94:J95"/>
    <mergeCell ref="B228:B229"/>
    <mergeCell ref="C228:C229"/>
    <mergeCell ref="D228:D229"/>
    <mergeCell ref="E228:E229"/>
    <mergeCell ref="F228:F229"/>
    <mergeCell ref="G228:G229"/>
    <mergeCell ref="H228:H229"/>
    <mergeCell ref="I228:I229"/>
    <mergeCell ref="J228:J229"/>
    <mergeCell ref="D232:D233"/>
    <mergeCell ref="E232:E233"/>
    <mergeCell ref="F232:F233"/>
    <mergeCell ref="G232:G233"/>
    <mergeCell ref="H232:H233"/>
    <mergeCell ref="I232:I233"/>
    <mergeCell ref="J232:J233"/>
    <mergeCell ref="B230:B231"/>
    <mergeCell ref="C230:C231"/>
    <mergeCell ref="D230:D231"/>
    <mergeCell ref="E230:E231"/>
    <mergeCell ref="F230:F231"/>
    <mergeCell ref="G230:G231"/>
    <mergeCell ref="H230:H231"/>
    <mergeCell ref="I230:I231"/>
    <mergeCell ref="J230:J231"/>
    <mergeCell ref="B232:B233"/>
    <mergeCell ref="C232:C233"/>
    <mergeCell ref="J57:J58"/>
    <mergeCell ref="A29:A30"/>
    <mergeCell ref="B29:B30"/>
    <mergeCell ref="C29:C30"/>
    <mergeCell ref="D29:D30"/>
    <mergeCell ref="E29:E30"/>
    <mergeCell ref="F29:F30"/>
    <mergeCell ref="G29:G30"/>
    <mergeCell ref="H29:H30"/>
    <mergeCell ref="I29:I30"/>
    <mergeCell ref="J29:J30"/>
    <mergeCell ref="A35:A36"/>
    <mergeCell ref="A45:A48"/>
    <mergeCell ref="N161:N162"/>
    <mergeCell ref="N3:N9"/>
    <mergeCell ref="N16:N17"/>
    <mergeCell ref="N33:N34"/>
    <mergeCell ref="N62:N63"/>
    <mergeCell ref="N73:N75"/>
    <mergeCell ref="N116:N118"/>
    <mergeCell ref="N119:N123"/>
    <mergeCell ref="N128:N131"/>
    <mergeCell ref="N139:N140"/>
    <mergeCell ref="N144:N145"/>
    <mergeCell ref="N147:N148"/>
    <mergeCell ref="N149:N150"/>
    <mergeCell ref="N151:N152"/>
    <mergeCell ref="N60:N61"/>
    <mergeCell ref="N22:N24"/>
    <mergeCell ref="N25:N26"/>
    <mergeCell ref="N65:N69"/>
    <mergeCell ref="J12:J13"/>
    <mergeCell ref="N12:N13"/>
    <mergeCell ref="N35:N36"/>
    <mergeCell ref="N258:N259"/>
    <mergeCell ref="N263:N266"/>
    <mergeCell ref="B65:B66"/>
    <mergeCell ref="C65:C66"/>
    <mergeCell ref="D65:D66"/>
    <mergeCell ref="E65:E66"/>
    <mergeCell ref="F65:F66"/>
    <mergeCell ref="G65:G66"/>
    <mergeCell ref="H65:H66"/>
    <mergeCell ref="I65:I66"/>
    <mergeCell ref="J65:J66"/>
    <mergeCell ref="N163:N164"/>
    <mergeCell ref="B68:B69"/>
    <mergeCell ref="C68:C69"/>
    <mergeCell ref="D68:D69"/>
    <mergeCell ref="E68:E69"/>
    <mergeCell ref="F68:F69"/>
    <mergeCell ref="G68:G69"/>
    <mergeCell ref="H68:H69"/>
    <mergeCell ref="I68:I69"/>
    <mergeCell ref="J68:J69"/>
  </mergeCells>
  <phoneticPr fontId="2" type="noConversion"/>
  <printOptions horizontalCentered="1"/>
  <pageMargins left="0.11811023622047245" right="0.11811023622047245" top="0.55118110236220474" bottom="0.15748031496062992" header="0.31496062992125984" footer="0.31496062992125984"/>
  <pageSetup paperSize="9" orientation="landscape" r:id="rId1"/>
  <legacyDrawing r:id="rId2"/>
</worksheet>
</file>

<file path=xl/worksheets/sheet2.xml><?xml version="1.0" encoding="utf-8"?>
<worksheet xmlns="http://schemas.openxmlformats.org/spreadsheetml/2006/main" xmlns:r="http://schemas.openxmlformats.org/officeDocument/2006/relationships">
  <dimension ref="A1:AG37"/>
  <sheetViews>
    <sheetView workbookViewId="0">
      <selection activeCell="N3" sqref="N3"/>
    </sheetView>
  </sheetViews>
  <sheetFormatPr defaultRowHeight="96.75" customHeight="1"/>
  <cols>
    <col min="1" max="1" width="3.75" customWidth="1"/>
    <col min="2" max="2" width="4.625" customWidth="1"/>
    <col min="3" max="3" width="8.75" customWidth="1"/>
    <col min="4" max="4" width="6.625" customWidth="1"/>
    <col min="5" max="6" width="2.75" customWidth="1"/>
    <col min="7" max="7" width="6.75" customWidth="1"/>
    <col min="8" max="8" width="3.75" customWidth="1"/>
    <col min="9" max="9" width="32.625" customWidth="1"/>
    <col min="10" max="10" width="11.625" customWidth="1"/>
    <col min="11" max="11" width="9.625" customWidth="1"/>
    <col min="12" max="12" width="25.625" customWidth="1"/>
    <col min="13" max="13" width="8.625" customWidth="1"/>
    <col min="14" max="14" width="4.75" customWidth="1"/>
  </cols>
  <sheetData>
    <row r="1" spans="1:33" s="33" customFormat="1" ht="16.5">
      <c r="A1" s="36"/>
      <c r="B1" s="37" t="s">
        <v>740</v>
      </c>
      <c r="C1" s="38"/>
      <c r="D1" s="39"/>
      <c r="E1" s="36"/>
      <c r="F1" s="36"/>
      <c r="G1" s="40"/>
      <c r="H1" s="28"/>
      <c r="I1" s="23"/>
      <c r="J1" s="39"/>
      <c r="K1" s="41"/>
      <c r="L1" s="39"/>
      <c r="M1" s="39"/>
      <c r="N1" s="43"/>
    </row>
    <row r="2" spans="1:33" s="33" customFormat="1" ht="16.5">
      <c r="A2" s="1" t="s">
        <v>1122</v>
      </c>
      <c r="B2" s="1" t="s">
        <v>1123</v>
      </c>
      <c r="C2" s="42" t="s">
        <v>1124</v>
      </c>
      <c r="D2" s="1" t="s">
        <v>1125</v>
      </c>
      <c r="E2" s="1" t="s">
        <v>1126</v>
      </c>
      <c r="F2" s="1" t="s">
        <v>1127</v>
      </c>
      <c r="G2" s="1" t="s">
        <v>1128</v>
      </c>
      <c r="H2" s="1" t="s">
        <v>1129</v>
      </c>
      <c r="I2" s="1" t="s">
        <v>1130</v>
      </c>
      <c r="J2" s="1" t="s">
        <v>1131</v>
      </c>
      <c r="K2" s="1" t="s">
        <v>1132</v>
      </c>
      <c r="L2" s="1" t="s">
        <v>1133</v>
      </c>
      <c r="M2" s="1" t="s">
        <v>1134</v>
      </c>
      <c r="N2" s="1" t="s">
        <v>1164</v>
      </c>
    </row>
    <row r="3" spans="1:33" s="13" customFormat="1" ht="61.5">
      <c r="A3" s="56">
        <v>1</v>
      </c>
      <c r="B3" s="57" t="s">
        <v>1115</v>
      </c>
      <c r="C3" s="58" t="s">
        <v>1156</v>
      </c>
      <c r="D3" s="57" t="s">
        <v>1116</v>
      </c>
      <c r="E3" s="59" t="s">
        <v>72</v>
      </c>
      <c r="F3" s="67" t="s">
        <v>44</v>
      </c>
      <c r="G3" s="60">
        <v>539</v>
      </c>
      <c r="H3" s="65" t="s">
        <v>117</v>
      </c>
      <c r="I3" s="57" t="s">
        <v>1117</v>
      </c>
      <c r="J3" s="57" t="s">
        <v>1118</v>
      </c>
      <c r="K3" s="57" t="s">
        <v>1119</v>
      </c>
      <c r="L3" s="57" t="s">
        <v>1120</v>
      </c>
      <c r="M3" s="57" t="s">
        <v>1121</v>
      </c>
      <c r="N3" s="62"/>
      <c r="O3" s="63"/>
      <c r="P3" s="63"/>
      <c r="Q3" s="63"/>
      <c r="T3" s="63"/>
      <c r="Y3" s="63"/>
      <c r="Z3" s="63"/>
      <c r="AA3" s="63"/>
      <c r="AG3" s="63"/>
    </row>
    <row r="4" spans="1:33" s="13" customFormat="1" ht="105">
      <c r="A4" s="56">
        <v>2</v>
      </c>
      <c r="B4" s="57" t="s">
        <v>190</v>
      </c>
      <c r="C4" s="58" t="s">
        <v>1091</v>
      </c>
      <c r="D4" s="57" t="s">
        <v>1092</v>
      </c>
      <c r="E4" s="59" t="s">
        <v>236</v>
      </c>
      <c r="F4" s="67" t="s">
        <v>208</v>
      </c>
      <c r="G4" s="60">
        <v>21118</v>
      </c>
      <c r="H4" s="57" t="s">
        <v>193</v>
      </c>
      <c r="I4" s="57" t="s">
        <v>1093</v>
      </c>
      <c r="J4" s="57" t="s">
        <v>1094</v>
      </c>
      <c r="K4" s="57" t="s">
        <v>1095</v>
      </c>
      <c r="L4" s="61" t="s">
        <v>1096</v>
      </c>
      <c r="M4" s="57" t="s">
        <v>1097</v>
      </c>
      <c r="N4" s="62"/>
      <c r="O4" s="63"/>
      <c r="P4" s="63"/>
      <c r="Q4" s="63"/>
      <c r="T4" s="63"/>
      <c r="Y4" s="63"/>
      <c r="Z4" s="63"/>
      <c r="AA4" s="63"/>
      <c r="AG4" s="63"/>
    </row>
    <row r="5" spans="1:33" s="13" customFormat="1" ht="81">
      <c r="A5" s="56">
        <v>3</v>
      </c>
      <c r="B5" s="57" t="s">
        <v>190</v>
      </c>
      <c r="C5" s="58" t="s">
        <v>1098</v>
      </c>
      <c r="D5" s="61" t="s">
        <v>1099</v>
      </c>
      <c r="E5" s="59">
        <v>4</v>
      </c>
      <c r="F5" s="67" t="s">
        <v>208</v>
      </c>
      <c r="G5" s="64" t="s">
        <v>1114</v>
      </c>
      <c r="H5" s="57" t="s">
        <v>193</v>
      </c>
      <c r="I5" s="93" t="s">
        <v>1135</v>
      </c>
      <c r="J5" s="94"/>
      <c r="K5" s="66" t="s">
        <v>1100</v>
      </c>
      <c r="L5" s="57" t="s">
        <v>1101</v>
      </c>
      <c r="M5" s="57" t="s">
        <v>1113</v>
      </c>
      <c r="N5" s="62"/>
      <c r="O5" s="63"/>
      <c r="P5" s="63"/>
      <c r="Q5" s="63"/>
      <c r="T5" s="63"/>
      <c r="Y5" s="63"/>
      <c r="Z5" s="63"/>
      <c r="AA5" s="63"/>
      <c r="AG5" s="63"/>
    </row>
    <row r="6" spans="1:33" s="13" customFormat="1" ht="114.95" customHeight="1">
      <c r="A6" s="56">
        <v>4</v>
      </c>
      <c r="B6" s="57" t="s">
        <v>214</v>
      </c>
      <c r="C6" s="58" t="s">
        <v>1102</v>
      </c>
      <c r="D6" s="61" t="s">
        <v>1103</v>
      </c>
      <c r="E6" s="59" t="s">
        <v>72</v>
      </c>
      <c r="F6" s="67" t="s">
        <v>73</v>
      </c>
      <c r="G6" s="60">
        <v>1382</v>
      </c>
      <c r="H6" s="61" t="s">
        <v>105</v>
      </c>
      <c r="I6" s="91" t="s">
        <v>1104</v>
      </c>
      <c r="J6" s="92"/>
      <c r="K6" s="57" t="s">
        <v>1105</v>
      </c>
      <c r="L6" s="57" t="s">
        <v>1106</v>
      </c>
      <c r="M6" s="61" t="s">
        <v>1136</v>
      </c>
      <c r="N6" s="62"/>
      <c r="O6" s="63"/>
      <c r="P6" s="63"/>
      <c r="Q6" s="63"/>
      <c r="T6" s="63"/>
      <c r="Y6" s="63"/>
      <c r="Z6" s="63"/>
      <c r="AA6" s="63"/>
      <c r="AG6" s="63"/>
    </row>
    <row r="7" spans="1:33" s="13" customFormat="1" ht="125.1" customHeight="1">
      <c r="A7" s="56">
        <v>5</v>
      </c>
      <c r="B7" s="57" t="s">
        <v>214</v>
      </c>
      <c r="C7" s="58" t="s">
        <v>1107</v>
      </c>
      <c r="D7" s="57" t="s">
        <v>1108</v>
      </c>
      <c r="E7" s="59" t="s">
        <v>72</v>
      </c>
      <c r="F7" s="67" t="s">
        <v>73</v>
      </c>
      <c r="G7" s="60">
        <v>754</v>
      </c>
      <c r="H7" s="57" t="s">
        <v>3</v>
      </c>
      <c r="I7" s="91" t="s">
        <v>1109</v>
      </c>
      <c r="J7" s="92"/>
      <c r="K7" s="57" t="s">
        <v>1110</v>
      </c>
      <c r="L7" s="57" t="s">
        <v>1111</v>
      </c>
      <c r="M7" s="57" t="s">
        <v>1112</v>
      </c>
      <c r="N7" s="62"/>
      <c r="O7" s="63"/>
      <c r="P7" s="63"/>
      <c r="Q7" s="63"/>
      <c r="T7" s="63"/>
      <c r="Y7" s="63"/>
      <c r="Z7" s="63"/>
      <c r="AA7" s="63"/>
      <c r="AG7" s="63"/>
    </row>
    <row r="8" spans="1:33" ht="16.5"/>
    <row r="9" spans="1:33" ht="16.5"/>
    <row r="10" spans="1:33" ht="16.5"/>
    <row r="11" spans="1:33" ht="16.5"/>
    <row r="12" spans="1:33" ht="16.5"/>
    <row r="13" spans="1:33" ht="16.5"/>
    <row r="14" spans="1:33" ht="16.5"/>
    <row r="15" spans="1:33" ht="16.5"/>
    <row r="16" spans="1:33" ht="16.5"/>
    <row r="17" ht="16.5"/>
    <row r="18" ht="16.5"/>
    <row r="19" ht="16.5"/>
    <row r="20" ht="16.5"/>
    <row r="21" ht="16.5"/>
    <row r="22" ht="16.5"/>
    <row r="23" ht="16.5"/>
    <row r="24" ht="16.5"/>
    <row r="25" ht="16.5"/>
    <row r="26" ht="16.5"/>
    <row r="27" ht="16.5"/>
    <row r="28" ht="16.5"/>
    <row r="29" ht="16.5"/>
    <row r="30" ht="16.5"/>
    <row r="31" ht="16.5"/>
    <row r="32" ht="16.5"/>
    <row r="33" ht="16.5"/>
    <row r="34" ht="16.5"/>
    <row r="35" ht="16.5"/>
    <row r="36" ht="16.5"/>
    <row r="37" ht="16.5"/>
  </sheetData>
  <mergeCells count="3">
    <mergeCell ref="I6:J6"/>
    <mergeCell ref="I7:J7"/>
    <mergeCell ref="I5:J5"/>
  </mergeCells>
  <phoneticPr fontId="2" type="noConversion"/>
  <printOptions horizontalCentered="1"/>
  <pageMargins left="0.11811023622047245" right="0.11811023622047245" top="0.55118110236220474" bottom="0.15748031496062992" header="0.11811023622047245" footer="0.1181102362204724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경합</vt:lpstr>
      <vt:lpstr>대체</vt:lpstr>
      <vt:lpstr>경합!Print_Area</vt:lpstr>
      <vt:lpstr>경합!Print_Titles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Windows 사용자</cp:lastModifiedBy>
  <cp:lastPrinted>2017-11-17T02:52:18Z</cp:lastPrinted>
  <dcterms:created xsi:type="dcterms:W3CDTF">2017-09-27T05:56:21Z</dcterms:created>
  <dcterms:modified xsi:type="dcterms:W3CDTF">2017-11-23T08:47:22Z</dcterms:modified>
</cp:coreProperties>
</file>